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иагностика\"/>
    </mc:Choice>
  </mc:AlternateContent>
  <xr:revisionPtr revIDLastSave="0" documentId="13_ncr:1_{E215FE81-BACB-4674-A523-35110B4D5D05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Худ.эст.к 6г ч3" sheetId="38" r:id="rId1"/>
    <sheet name="Реч.разв.к 6г ч2" sheetId="37" r:id="rId2"/>
    <sheet name="Реч.разв.к 6г ч1" sheetId="35" r:id="rId3"/>
    <sheet name="Соц.ком. к 6г ч2" sheetId="34" r:id="rId4"/>
    <sheet name="Соц.ком.к 6г ч1" sheetId="26" r:id="rId5"/>
    <sheet name="Позн.разв. к 6г ч1" sheetId="27" r:id="rId6"/>
    <sheet name="Позн.разв. к 6г ч2" sheetId="28" r:id="rId7"/>
    <sheet name="Худ.эст.к 6г ч2" sheetId="3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38" l="1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R32" i="37"/>
  <c r="R31" i="37"/>
  <c r="R30" i="37"/>
  <c r="R29" i="37"/>
  <c r="R28" i="37"/>
  <c r="R27" i="37"/>
  <c r="R26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R13" i="37"/>
  <c r="R12" i="37"/>
  <c r="R11" i="37"/>
  <c r="M32" i="35"/>
  <c r="M31" i="35"/>
  <c r="M30" i="35"/>
  <c r="M29" i="35"/>
  <c r="M28" i="35"/>
  <c r="M27" i="35"/>
  <c r="M26" i="35"/>
  <c r="M25" i="35"/>
  <c r="M24" i="35"/>
  <c r="M23" i="35"/>
  <c r="M22" i="35"/>
  <c r="M21" i="35"/>
  <c r="M20" i="35"/>
  <c r="M19" i="35"/>
  <c r="M18" i="35"/>
  <c r="M17" i="35"/>
  <c r="M16" i="35"/>
  <c r="M15" i="35"/>
  <c r="M14" i="35"/>
  <c r="M13" i="35"/>
  <c r="M12" i="35"/>
  <c r="M11" i="35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T33" i="27"/>
  <c r="T32" i="27"/>
  <c r="T31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N34" i="32" l="1"/>
  <c r="M34" i="38"/>
  <c r="R33" i="37"/>
  <c r="M33" i="35"/>
  <c r="N33" i="34"/>
  <c r="V33" i="26"/>
  <c r="K34" i="28"/>
  <c r="T34" i="27"/>
</calcChain>
</file>

<file path=xl/sharedStrings.xml><?xml version="1.0" encoding="utf-8"?>
<sst xmlns="http://schemas.openxmlformats.org/spreadsheetml/2006/main" count="484" uniqueCount="179">
  <si>
    <t>Стартовая диагностика</t>
  </si>
  <si>
    <t>*- не диагностируется в данном возрасте</t>
  </si>
  <si>
    <t>№</t>
  </si>
  <si>
    <t>Ф.И. ребенка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</si>
  <si>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</si>
  <si>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</si>
  <si>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</si>
  <si>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</si>
  <si>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</si>
  <si>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</si>
  <si>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</si>
  <si>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</si>
  <si>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</si>
  <si>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</si>
  <si>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</si>
  <si>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</si>
  <si>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</si>
  <si>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</si>
  <si>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</si>
  <si>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</si>
  <si>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</si>
  <si>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</si>
  <si>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</si>
  <si>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</si>
  <si>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</si>
  <si>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</si>
  <si>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</si>
  <si>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</si>
  <si>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</si>
  <si>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</si>
  <si>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</si>
  <si>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</si>
  <si>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Финальная диагностика</t>
  </si>
  <si>
    <t>Отношение к сверстникам</t>
  </si>
  <si>
    <t>Цвет, оттенки</t>
  </si>
  <si>
    <t>Форма, геометрические фигуры</t>
  </si>
  <si>
    <t>Величина</t>
  </si>
  <si>
    <t>Изобразительная деятельность</t>
  </si>
  <si>
    <t xml:space="preserve">Рисование </t>
  </si>
  <si>
    <t xml:space="preserve">Лепка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</si>
  <si>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</si>
  <si>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</si>
  <si>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</si>
  <si>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</si>
  <si>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</si>
  <si>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</si>
  <si>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</si>
  <si>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</si>
  <si>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</si>
  <si>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</si>
  <si>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</si>
  <si>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</si>
  <si>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</si>
  <si>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</si>
  <si>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</si>
  <si>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</si>
  <si>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 xml:space="preserve">Аппликация </t>
  </si>
  <si>
    <t>Народное ДПИ</t>
  </si>
  <si>
    <t>Конструктивная деятельность</t>
  </si>
  <si>
    <t>ГРУППА СТАРШЕГО ВОЗРАСТА (5-6 лет)</t>
  </si>
  <si>
    <t>Звуковая культура речи</t>
  </si>
  <si>
    <t>Грамматический строй</t>
  </si>
  <si>
    <t>Связная речь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</si>
  <si>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</si>
  <si>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</si>
  <si>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ГРУППА ПОДГОТОВИТЕЛЬНОГО К ШКОЛЕ ВОЗРАСТА (6-7 лет)</t>
  </si>
  <si>
    <t>Период проведения - окончание посещения группы старшего возраста</t>
  </si>
  <si>
    <t>Период проведения - начало уч. года (сентябрь) или начало посещения группы подготовительного к школе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</si>
  <si>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6 годам</t>
    </r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</si>
  <si>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6 годам</t>
    </r>
  </si>
  <si>
    <t>Ребенок может рассказать о себе, выразить собственные потребности, желания</t>
  </si>
  <si>
    <t>Ребенок имеет представление о некоторых своих правах</t>
  </si>
  <si>
    <t>Ребенок имеет предпочтения в общении</t>
  </si>
  <si>
    <t>Ребенок охотно вступает в общение со сверстниками</t>
  </si>
  <si>
    <t>Ребенок уважительно относится к взрослым, пожилым людям</t>
  </si>
  <si>
    <t>Ребенок охотно вступает в общение со взрослыми</t>
  </si>
  <si>
    <t xml:space="preserve">Ребенок понимает свои и чужие эмоциональные состояния, демонстрирует примеры эмоциональной поддержки </t>
  </si>
  <si>
    <t>Ребенок  откликается на просьбу помочь</t>
  </si>
  <si>
    <t>Ребенок демонстрирует адекватные возрасту способы регуляции эмоциональных состояний</t>
  </si>
  <si>
    <t>Ребенок выразить чувства и эмоции в мимике, пантомимике, действиях, интонации</t>
  </si>
  <si>
    <t>Ребенок ориентируется на общепринятые нормы и правила культуры поведения</t>
  </si>
  <si>
    <t>Ребенок знает членов своей семьи, ближайших родственников по линии матери и отца</t>
  </si>
  <si>
    <t>Ребенок имеет представление о способах поддержки родственных связей (переписка, разговор, совместный отдых, традиции, походы в гости и др.)</t>
  </si>
  <si>
    <t>Ребенок проявляет заботу по отношению к членам своей семьи, оказывает посильную помощь больному члену семьи</t>
  </si>
  <si>
    <t>Ребенок в совместной деятельности принимает общую цель, договаривается о способах деятельности и материалах, может уступить в конфликтной ситуации</t>
  </si>
  <si>
    <t>Ребенок проявляет интерес к игровому экспериментированию, развивающим и познавательным играм</t>
  </si>
  <si>
    <t>Ребенок способен действовать в точном соответствие с игровой задачей и правилами</t>
  </si>
  <si>
    <t>Ребенок имеет представление о государственных символах России (герб, гимн, флаг)</t>
  </si>
  <si>
    <t>Ребенок имеет представление о государственных праздниках России</t>
  </si>
  <si>
    <t>Ребенок знает/может назвать/показать на картинке и в естественной среде достопримечательности населенного пункта, в котором живет</t>
  </si>
  <si>
    <t>Ребенок имеет представления о разных видах производительного труда (промышленность, строительство, сельское хозяйство)</t>
  </si>
  <si>
    <t>Ребенок имеет представления о разных видах обслуживающего труда (сфера досуга и отдыха, сфера культуры, медицина, торговля)</t>
  </si>
  <si>
    <t>Ребенок имеет представление о структуре трудового процесса (мотив, цель, инструменты, оборудование, содержание действий, выбор трудовых действий, результат)</t>
  </si>
  <si>
    <t>Ребенок имеет элементарные экономические представления (назначение рекламы, денег)</t>
  </si>
  <si>
    <t>Ребенок охотно участвует в выполнении трудовых поручений, дежурстве; может распределять трудовые обязанности с другими</t>
  </si>
  <si>
    <t>Ребенок имеет представления/ соблюдает правила поведения в быту, на улице, в природе, в общении с людьми, с животными</t>
  </si>
  <si>
    <t>Ребенок называет/различает все цвета спектра и ахроматические цвета, оттенки цвета, тоны цвета, теплые и холодные оттенки</t>
  </si>
  <si>
    <t>Ребенок владеет способами воссоздания фигуры из частей, деления фигуры на части</t>
  </si>
  <si>
    <t>Ребенок может выстраивать сериационные ряды предметов, различающихся по размеру в возрастающем и убывающем порядке в пределах 10</t>
  </si>
  <si>
    <t>Ребенок охотно участвует в обсуждении проблемы для совместного нахождения способов ее решения, предлагает пути решения, устанавливает закономерности причинно-следственного характера, проявляет любознательность</t>
  </si>
  <si>
    <t>Ребенок использует математические знания, способы и средства для познания окружающего мира</t>
  </si>
  <si>
    <t>Ребенок способен к произвольным умственным действиям, логическим операциям анализа, сравнения, обобщения, систематизации, классификации</t>
  </si>
  <si>
    <t>Ребенок знает/называет/находит среди других цифры 0 -10</t>
  </si>
  <si>
    <t>Ребенок выполняет количественный и порядковый счет в пределах 0-10</t>
  </si>
  <si>
    <t>Ребенок знает состав чисел из единиц в пределах 5</t>
  </si>
  <si>
    <t>Ребенок понимает календарные единицы времени (сутки, неделя, месяц, год)</t>
  </si>
  <si>
    <t>Ребенок ориентируется на листе бумаги</t>
  </si>
  <si>
    <t>Ребенок выделяет сходства и отличия между группами предметов</t>
  </si>
  <si>
    <t>Ребенок сравнивает предметы по 3-5 признакам</t>
  </si>
  <si>
    <t>Ребенок группирует предметы по разным основаниям, преимущественно на основе зрительной оценки</t>
  </si>
  <si>
    <t>Ребенок понимает простейшую графическую информацию об отношениях предметов (слева направо, справа налево, снизу вверх, сверху вниз)</t>
  </si>
  <si>
    <t>о многообразии людей разных национальностей (особенностей внешнего вида, одежды, традиций)</t>
  </si>
  <si>
    <t>Ребенок имеет представление о многообразии стран и народов мира</t>
  </si>
  <si>
    <t>Ребенок имеет представление о сходстве и различии во внешнем виде и образе жизни объектов животного и растительного мира в разные сезоны года</t>
  </si>
  <si>
    <t>Ребенок может сравнивать, группировать объекты живой природы по их особенностям, мету обитания, образу жизни, питанию</t>
  </si>
  <si>
    <t>Ребенок имеет представление о признаках разных времен года</t>
  </si>
  <si>
    <t>Ребенок наблюдает за явлениями природы, фиксирует результаты наблюдения</t>
  </si>
  <si>
    <t>Ребенок внятно разговаривает</t>
  </si>
  <si>
    <t>Ребенок умеет обобщать предметы в группы по существенным признакам</t>
  </si>
  <si>
    <t>Ребенок демонстрирует богатый словарный запас</t>
  </si>
  <si>
    <t>Ребенок правильно использует в речи: несклоняемые существительные</t>
  </si>
  <si>
    <t>Ребенок правильно использует в речи: слова, имеющие только множественное или только единственное число</t>
  </si>
  <si>
    <t>Ребенок правильно использует в речи: глаголы одеть-надеть</t>
  </si>
  <si>
    <t>Ребенок правильно использует в речи: существительные множественного числа в родительном падеже</t>
  </si>
  <si>
    <t>Ребенок правильно образовывает слова с помощью суффикса, приставки</t>
  </si>
  <si>
    <t>Ребенок правильно произносит сонорные звуки: л-ль, р-рь</t>
  </si>
  <si>
    <t>Ребенок пересказывает литературные произведения по ролям, по частям, правильно передавая идею и содержание</t>
  </si>
  <si>
    <t>Ребенок пользуется прямой и косвенной речью</t>
  </si>
  <si>
    <t>Ребенок составляет короткий описательный рассказ о предметах, объектах и явлениях природы, из личного опыта</t>
  </si>
  <si>
    <t>Ребенок сочиняет сюжетные рассказы по картине, из личного опыта</t>
  </si>
  <si>
    <t>Ребенок проявляет речевое творчество: придумывает продолжение и окончание к рассказу, рассказы по аналогии, по плану педагога, по модели</t>
  </si>
  <si>
    <t>Ребенок владеет первичными приемами аргументации и доказательства</t>
  </si>
  <si>
    <t>Ребенок проявляет избирательное отношение к произведениям определенной тематики и жанра</t>
  </si>
  <si>
    <t>Ребенок понимает термины: слово: звук, буква, предложение, гласный звук, согласный звук</t>
  </si>
  <si>
    <t>Ребенок может провести звуковой анализ слова, разделить на слоги двух-, трехслоговые слова; составляет схему слова</t>
  </si>
  <si>
    <t>Ребенок различает гласные-согласные звуки</t>
  </si>
  <si>
    <t>Ребенок определяет твердые-мягкие согласные</t>
  </si>
  <si>
    <t>Ребенок составляет предложение по модели, определяет количество и последовательность слов в предложении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</si>
  <si>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6 годам</t>
    </r>
  </si>
  <si>
    <t>Ребенок передает в изображении основные свойства предметов (форма, величина, цвет), характерные детали, соотношение предметов и их частей по величине, высоте, расположению относительно друг друга</t>
  </si>
  <si>
    <t>Ребенок владеет основными способами и приемами рисования различными изобразительными материалами (цветные карандаши, гуашь, акварель, цветные мелки, пастель, сангина, угольный карандаш, фломастеры)</t>
  </si>
  <si>
    <t>Ребенок лепит с натуры и по представлению знакомые предметы, передавая характерные особенности пластическим, конструктивным и комбинированным способами</t>
  </si>
  <si>
    <t>Ребенок умеет пользоваться ножницами</t>
  </si>
  <si>
    <t>Ребенок имеет представление о полхов-майданской, гжельской росписи</t>
  </si>
  <si>
    <t>Ребенок может нарисовать узор, используя элементы  росписи</t>
  </si>
  <si>
    <t>Прикладное творчество</t>
  </si>
  <si>
    <t>Ребенок умеет работать с бумагой (сгибать лист, сглаживать сгибы, надрезать по сгибам)</t>
  </si>
  <si>
    <t>Ребенок умеет работать с природным и бросовым материалом</t>
  </si>
  <si>
    <t>Ребенок самостоятельно определяет замысел рисунка, аппликации, лепки, поделки, создает образы и композиционные изображения, использует разнообразные материалы</t>
  </si>
  <si>
    <t>Ребенок умеет выделять, называть, группировать произведения по видам искусства: литература, музыка, изобразительное искусство, архитектура, театр, цирк</t>
  </si>
  <si>
    <t>Ребенок имеет представление о видах изобразительного искусства: графика, декоративно-прикладное искусство, живопись, скульптура, архитектура, фотоискусство</t>
  </si>
  <si>
    <t>Ребенок имеет представление о жанрах изобразительного искусства: натюрморт, пейзаж, портрет</t>
  </si>
  <si>
    <t>Ребенок имеет представление о народном искусстве, фольклоре, музыке и художественных промыслах</t>
  </si>
  <si>
    <t>Ребенок имеет представление о творческих профессиях: художник, композитор, музыкант, актер, артист балета</t>
  </si>
  <si>
    <t>Ребенок имеет представление о культурно-досуговых местах: театр, музей, библиотека, выставка, кинотеатр, цирк и др.</t>
  </si>
  <si>
    <t>Ребенок может провести анализ постройки (выделить основные части и характерные детали конструкций)</t>
  </si>
  <si>
    <t>Ребенок может выполнить постройку по инструкции</t>
  </si>
  <si>
    <t>Анашов Даян</t>
  </si>
  <si>
    <t>Афанасьев Артём</t>
  </si>
  <si>
    <t>Бурлова Арина</t>
  </si>
  <si>
    <t>Вахрамеева Даша</t>
  </si>
  <si>
    <t>Дашиев Тимур</t>
  </si>
  <si>
    <t>Ильинова София</t>
  </si>
  <si>
    <t>Имонджондзода Азиза</t>
  </si>
  <si>
    <t>Коротаева Лиза</t>
  </si>
  <si>
    <t>Максимов Данил</t>
  </si>
  <si>
    <t>Мантуров Алдар</t>
  </si>
  <si>
    <t>Медведев Юра</t>
  </si>
  <si>
    <t>Мункуев Арсалан</t>
  </si>
  <si>
    <t>Норбоева Арина</t>
  </si>
  <si>
    <t>Попов Паша</t>
  </si>
  <si>
    <t>Сагдеева Алия</t>
  </si>
  <si>
    <t>Соборов Минжур</t>
  </si>
  <si>
    <t>Титов Алёша</t>
  </si>
  <si>
    <t>Тугулова Элина</t>
  </si>
  <si>
    <t>Штольвина Маша</t>
  </si>
  <si>
    <t xml:space="preserve"> Ангаткин Марк</t>
  </si>
  <si>
    <t>Василенко Кристина</t>
  </si>
  <si>
    <t>Эрдынеев Ринчин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</si>
</sst>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/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2" borderId="33" xfId="0" applyFont="1" applyFill="1" applyBorder="1"/>
    <xf numFmtId="0" fontId="2" fillId="3" borderId="33" xfId="0" applyFont="1" applyFill="1" applyBorder="1"/>
    <xf numFmtId="0" fontId="2" fillId="0" borderId="18" xfId="0" applyFont="1" applyBorder="1" applyAlignment="1">
      <alignment horizontal="left"/>
    </xf>
    <xf numFmtId="0" fontId="2" fillId="2" borderId="18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4" xfId="0" applyFont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2" fillId="3" borderId="18" xfId="0" applyFont="1" applyFill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1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0" borderId="19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2" fillId="3" borderId="19" xfId="0" applyFont="1" applyFill="1" applyBorder="1"/>
    <xf numFmtId="0" fontId="2" fillId="3" borderId="34" xfId="0" applyFont="1" applyFill="1" applyBorder="1"/>
    <xf numFmtId="0" fontId="2" fillId="0" borderId="19" xfId="0" applyFont="1" applyBorder="1" applyAlignment="1">
      <alignment horizontal="left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9" xfId="0" applyFont="1" applyBorder="1"/>
    <xf numFmtId="0" fontId="6" fillId="0" borderId="27" xfId="0" applyFont="1" applyBorder="1" applyAlignment="1">
      <alignment horizontal="center" vertical="top" wrapText="1"/>
    </xf>
    <xf numFmtId="0" fontId="2" fillId="5" borderId="18" xfId="0" applyFont="1" applyFill="1" applyBorder="1"/>
    <xf numFmtId="0" fontId="2" fillId="5" borderId="19" xfId="0" applyFont="1" applyFill="1" applyBorder="1"/>
    <xf numFmtId="0" fontId="2" fillId="0" borderId="18" xfId="0" applyFont="1" applyBorder="1" applyAlignment="1">
      <alignment horizontal="left"/>
    </xf>
    <xf numFmtId="0" fontId="1" fillId="0" borderId="16" xfId="0" applyFont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0" borderId="18" xfId="0" applyFont="1" applyBorder="1"/>
    <xf numFmtId="0" fontId="9" fillId="0" borderId="0" xfId="0" applyFont="1" applyAlignment="1">
      <alignment horizontal="right"/>
    </xf>
    <xf numFmtId="0" fontId="2" fillId="2" borderId="16" xfId="0" applyFont="1" applyFill="1" applyBorder="1"/>
    <xf numFmtId="0" fontId="2" fillId="2" borderId="33" xfId="0" applyFont="1" applyFill="1" applyBorder="1"/>
    <xf numFmtId="0" fontId="2" fillId="2" borderId="32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2" xfId="0" applyFont="1" applyFill="1" applyBorder="1"/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3" borderId="21" xfId="0" applyFont="1" applyFill="1" applyBorder="1"/>
    <xf numFmtId="0" fontId="2" fillId="5" borderId="15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18" xfId="0" applyFont="1" applyFill="1" applyBorder="1" applyAlignment="1">
      <alignment horizontal="left"/>
    </xf>
    <xf numFmtId="0" fontId="2" fillId="5" borderId="32" xfId="0" applyFont="1" applyFill="1" applyBorder="1"/>
    <xf numFmtId="0" fontId="2" fillId="3" borderId="33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" fillId="0" borderId="15" xfId="0" applyFont="1" applyBorder="1"/>
    <xf numFmtId="0" fontId="2" fillId="0" borderId="16" xfId="0" applyFont="1" applyBorder="1" applyAlignment="1">
      <alignment horizontal="left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6" xfId="0" applyFont="1" applyBorder="1"/>
    <xf numFmtId="0" fontId="2" fillId="2" borderId="34" xfId="0" applyFont="1" applyFill="1" applyBorder="1"/>
    <xf numFmtId="0" fontId="6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110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opLeftCell="B16" zoomScale="90" zoomScaleNormal="90" workbookViewId="0">
      <selection activeCell="L32" sqref="L32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9.85546875" customWidth="1"/>
    <col min="6" max="6" width="21.28515625" customWidth="1"/>
    <col min="7" max="7" width="16.140625" customWidth="1"/>
    <col min="8" max="8" width="18.5703125" customWidth="1"/>
    <col min="9" max="9" width="16.28515625" customWidth="1"/>
    <col min="10" max="10" width="19.140625" customWidth="1"/>
    <col min="11" max="11" width="18.140625" customWidth="1"/>
    <col min="12" max="12" width="22.140625" customWidth="1"/>
    <col min="13" max="13" width="12.85546875" customWidth="1"/>
  </cols>
  <sheetData>
    <row r="1" spans="1:13" x14ac:dyDescent="0.25">
      <c r="A1" s="61" t="s">
        <v>32</v>
      </c>
      <c r="B1" s="61"/>
      <c r="C1" s="11"/>
      <c r="D1" s="11"/>
      <c r="E1" s="67" t="s">
        <v>59</v>
      </c>
      <c r="F1" s="68"/>
      <c r="G1" s="68"/>
      <c r="H1" s="69" t="s">
        <v>66</v>
      </c>
      <c r="I1" s="69"/>
      <c r="J1" s="69"/>
      <c r="K1" s="69"/>
      <c r="L1" s="28"/>
    </row>
    <row r="2" spans="1:13" x14ac:dyDescent="0.25">
      <c r="A2" s="61" t="s">
        <v>0</v>
      </c>
      <c r="B2" s="61"/>
      <c r="C2" s="61"/>
      <c r="D2" s="61"/>
      <c r="E2" s="70" t="s">
        <v>65</v>
      </c>
      <c r="F2" s="71"/>
      <c r="G2" s="71"/>
      <c r="H2" s="72" t="s">
        <v>67</v>
      </c>
      <c r="I2" s="72"/>
      <c r="J2" s="72"/>
      <c r="K2" s="72"/>
      <c r="L2" s="72"/>
    </row>
    <row r="3" spans="1:13" ht="14.45" customHeight="1" x14ac:dyDescent="0.25">
      <c r="A3" s="62" t="s">
        <v>1</v>
      </c>
      <c r="B3" s="62"/>
      <c r="C3" s="62"/>
      <c r="D3" s="62"/>
      <c r="E3" s="11"/>
      <c r="F3" s="11"/>
      <c r="G3" s="11"/>
      <c r="H3" s="11"/>
      <c r="I3" s="11"/>
      <c r="J3" s="11"/>
      <c r="K3" s="11"/>
      <c r="L3" s="11"/>
    </row>
    <row r="4" spans="1:13" x14ac:dyDescent="0.25">
      <c r="A4" s="63" t="s">
        <v>4</v>
      </c>
      <c r="B4" s="63"/>
      <c r="C4" s="17"/>
      <c r="D4" s="17"/>
      <c r="E4" s="73" t="s">
        <v>7</v>
      </c>
      <c r="F4" s="74"/>
      <c r="G4" s="75" t="s">
        <v>6</v>
      </c>
      <c r="H4" s="75"/>
      <c r="I4" s="76"/>
      <c r="J4" s="54" t="s">
        <v>5</v>
      </c>
      <c r="K4" s="55"/>
      <c r="L4" s="13"/>
    </row>
    <row r="5" spans="1:13" ht="15.75" thickBot="1" x14ac:dyDescent="0.3">
      <c r="A5" s="45" t="s">
        <v>8</v>
      </c>
      <c r="B5" s="45"/>
      <c r="C5" s="19"/>
      <c r="D5" s="19"/>
      <c r="E5" s="46" t="s">
        <v>10</v>
      </c>
      <c r="F5" s="47"/>
      <c r="G5" s="56" t="s">
        <v>12</v>
      </c>
      <c r="H5" s="56"/>
      <c r="I5" s="57"/>
      <c r="J5" s="58" t="s">
        <v>11</v>
      </c>
      <c r="K5" s="59"/>
      <c r="L5" s="10"/>
    </row>
    <row r="6" spans="1:13" ht="15.75" thickBot="1" x14ac:dyDescent="0.3">
      <c r="A6" s="48"/>
      <c r="B6" s="49" t="s">
        <v>3</v>
      </c>
      <c r="C6" s="2"/>
      <c r="D6" s="2"/>
      <c r="E6" s="50" t="s">
        <v>31</v>
      </c>
      <c r="F6" s="50"/>
      <c r="G6" s="50"/>
      <c r="H6" s="50"/>
      <c r="I6" s="50"/>
      <c r="J6" s="50"/>
      <c r="K6" s="50"/>
      <c r="L6" s="50"/>
      <c r="M6" s="53" t="s">
        <v>49</v>
      </c>
    </row>
    <row r="7" spans="1:13" ht="15.75" thickBot="1" x14ac:dyDescent="0.3">
      <c r="A7" s="48"/>
      <c r="B7" s="49"/>
      <c r="C7" s="2"/>
      <c r="D7" s="2"/>
      <c r="E7" s="40" t="s">
        <v>138</v>
      </c>
      <c r="F7" s="40"/>
      <c r="G7" s="40"/>
      <c r="H7" s="40"/>
      <c r="I7" s="40"/>
      <c r="J7" s="40"/>
      <c r="K7" s="40"/>
      <c r="L7" s="40"/>
      <c r="M7" s="53"/>
    </row>
    <row r="8" spans="1:13" ht="11.1" customHeight="1" thickBot="1" x14ac:dyDescent="0.3">
      <c r="A8" s="48"/>
      <c r="B8" s="49"/>
      <c r="C8" s="2"/>
      <c r="D8" s="2"/>
      <c r="E8" s="41" t="s">
        <v>48</v>
      </c>
      <c r="F8" s="65"/>
      <c r="G8" s="65"/>
      <c r="H8" s="65"/>
      <c r="I8" s="65"/>
      <c r="J8" s="42"/>
      <c r="K8" s="41" t="s">
        <v>58</v>
      </c>
      <c r="L8" s="42"/>
      <c r="M8" s="53"/>
    </row>
    <row r="9" spans="1:13" ht="6.95" customHeight="1" thickBot="1" x14ac:dyDescent="0.3">
      <c r="A9" s="48"/>
      <c r="B9" s="49"/>
      <c r="C9" s="2"/>
      <c r="D9" s="2"/>
      <c r="E9" s="43"/>
      <c r="F9" s="66"/>
      <c r="G9" s="66"/>
      <c r="H9" s="66"/>
      <c r="I9" s="66"/>
      <c r="J9" s="44"/>
      <c r="K9" s="43"/>
      <c r="L9" s="44"/>
      <c r="M9" s="53"/>
    </row>
    <row r="10" spans="1:13" ht="15" customHeight="1" thickBot="1" x14ac:dyDescent="0.3">
      <c r="A10" s="48"/>
      <c r="B10" s="49"/>
      <c r="C10" s="2"/>
      <c r="D10" s="2"/>
      <c r="E10" s="51" t="s">
        <v>149</v>
      </c>
      <c r="F10" s="51" t="s">
        <v>150</v>
      </c>
      <c r="G10" s="51" t="s">
        <v>151</v>
      </c>
      <c r="H10" s="51" t="s">
        <v>152</v>
      </c>
      <c r="I10" s="51" t="s">
        <v>153</v>
      </c>
      <c r="J10" s="51" t="s">
        <v>154</v>
      </c>
      <c r="K10" s="51" t="s">
        <v>155</v>
      </c>
      <c r="L10" s="60" t="s">
        <v>156</v>
      </c>
      <c r="M10" s="53"/>
    </row>
    <row r="11" spans="1:13" ht="51.95" customHeight="1" thickBot="1" x14ac:dyDescent="0.3">
      <c r="A11" s="48"/>
      <c r="B11" s="49"/>
      <c r="C11" s="2"/>
      <c r="D11" s="2"/>
      <c r="E11" s="52"/>
      <c r="F11" s="52"/>
      <c r="G11" s="52"/>
      <c r="H11" s="52"/>
      <c r="I11" s="52"/>
      <c r="J11" s="52"/>
      <c r="K11" s="52"/>
      <c r="L11" s="60"/>
      <c r="M11" s="53"/>
    </row>
    <row r="12" spans="1:13" ht="15.75" thickBot="1" x14ac:dyDescent="0.3">
      <c r="A12" s="2">
        <v>1</v>
      </c>
      <c r="B12" s="5" t="s">
        <v>157</v>
      </c>
      <c r="C12" s="2"/>
      <c r="D12" s="2"/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1</v>
      </c>
      <c r="K12" s="2">
        <v>1</v>
      </c>
      <c r="L12" s="2">
        <v>1</v>
      </c>
      <c r="M12" s="4">
        <f t="shared" ref="M12:M33" si="0">AVERAGE(E12:L12)</f>
        <v>0.5</v>
      </c>
    </row>
    <row r="13" spans="1:13" ht="15.75" thickBot="1" x14ac:dyDescent="0.3">
      <c r="A13" s="2">
        <v>2</v>
      </c>
      <c r="B13" s="2" t="s">
        <v>176</v>
      </c>
      <c r="C13" s="2"/>
      <c r="D13" s="2"/>
      <c r="E13" s="2">
        <v>1</v>
      </c>
      <c r="F13" s="2">
        <v>2</v>
      </c>
      <c r="G13" s="2">
        <v>1</v>
      </c>
      <c r="H13" s="2">
        <v>1</v>
      </c>
      <c r="I13" s="2">
        <v>1</v>
      </c>
      <c r="J13" s="2">
        <v>2</v>
      </c>
      <c r="K13" s="2">
        <v>2</v>
      </c>
      <c r="L13" s="2">
        <v>2</v>
      </c>
      <c r="M13" s="4">
        <f t="shared" si="0"/>
        <v>1.5</v>
      </c>
    </row>
    <row r="14" spans="1:13" ht="15.75" thickBot="1" x14ac:dyDescent="0.3">
      <c r="A14" s="2">
        <v>3</v>
      </c>
      <c r="B14" s="2" t="s">
        <v>158</v>
      </c>
      <c r="C14" s="2"/>
      <c r="D14" s="2"/>
      <c r="E14" s="2">
        <v>2</v>
      </c>
      <c r="F14" s="2">
        <v>2</v>
      </c>
      <c r="G14" s="2">
        <v>1</v>
      </c>
      <c r="H14" s="2">
        <v>1</v>
      </c>
      <c r="I14" s="2">
        <v>1</v>
      </c>
      <c r="J14" s="2">
        <v>2</v>
      </c>
      <c r="K14" s="2">
        <v>2</v>
      </c>
      <c r="L14" s="2">
        <v>2</v>
      </c>
      <c r="M14" s="4">
        <f t="shared" si="0"/>
        <v>1.625</v>
      </c>
    </row>
    <row r="15" spans="1:13" ht="15.75" thickBot="1" x14ac:dyDescent="0.3">
      <c r="A15" s="2">
        <v>4</v>
      </c>
      <c r="B15" s="2" t="s">
        <v>159</v>
      </c>
      <c r="C15" s="2"/>
      <c r="D15" s="2"/>
      <c r="E15" s="2">
        <v>1</v>
      </c>
      <c r="F15" s="2">
        <v>1</v>
      </c>
      <c r="G15" s="2">
        <v>0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4">
        <f t="shared" si="0"/>
        <v>0.875</v>
      </c>
    </row>
    <row r="16" spans="1:13" ht="15.75" thickBot="1" x14ac:dyDescent="0.3">
      <c r="A16" s="2">
        <v>5</v>
      </c>
      <c r="B16" s="2" t="s">
        <v>177</v>
      </c>
      <c r="C16" s="2"/>
      <c r="D16" s="2"/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4">
        <f t="shared" si="0"/>
        <v>0.25</v>
      </c>
    </row>
    <row r="17" spans="1:13" ht="15.75" thickBot="1" x14ac:dyDescent="0.3">
      <c r="A17" s="2">
        <v>6</v>
      </c>
      <c r="B17" s="2" t="s">
        <v>160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2</v>
      </c>
      <c r="K17" s="2">
        <v>2</v>
      </c>
      <c r="L17" s="2">
        <v>2</v>
      </c>
      <c r="M17" s="4">
        <f t="shared" si="0"/>
        <v>1.375</v>
      </c>
    </row>
    <row r="18" spans="1:13" ht="15.75" thickBot="1" x14ac:dyDescent="0.3">
      <c r="A18" s="2">
        <v>7</v>
      </c>
      <c r="B18" s="2" t="s">
        <v>161</v>
      </c>
      <c r="C18" s="2"/>
      <c r="D18" s="2"/>
      <c r="E18" s="2">
        <v>1</v>
      </c>
      <c r="F18" s="2">
        <v>2</v>
      </c>
      <c r="G18" s="2">
        <v>1</v>
      </c>
      <c r="H18" s="2">
        <v>0</v>
      </c>
      <c r="I18" s="2">
        <v>0</v>
      </c>
      <c r="J18" s="2">
        <v>1</v>
      </c>
      <c r="K18" s="2">
        <v>0</v>
      </c>
      <c r="L18" s="2">
        <v>1</v>
      </c>
      <c r="M18" s="4">
        <f t="shared" si="0"/>
        <v>0.75</v>
      </c>
    </row>
    <row r="19" spans="1:13" ht="15.75" thickBot="1" x14ac:dyDescent="0.3">
      <c r="A19" s="2">
        <v>8</v>
      </c>
      <c r="B19" s="2" t="s">
        <v>162</v>
      </c>
      <c r="C19" s="2"/>
      <c r="D19" s="2"/>
      <c r="E19" s="2">
        <v>2</v>
      </c>
      <c r="F19" s="2">
        <v>1</v>
      </c>
      <c r="G19" s="2">
        <v>1</v>
      </c>
      <c r="H19" s="2">
        <v>0</v>
      </c>
      <c r="I19" s="2">
        <v>0</v>
      </c>
      <c r="J19" s="2">
        <v>1</v>
      </c>
      <c r="K19" s="2">
        <v>1</v>
      </c>
      <c r="L19" s="2">
        <v>1</v>
      </c>
      <c r="M19" s="4">
        <f t="shared" si="0"/>
        <v>0.875</v>
      </c>
    </row>
    <row r="20" spans="1:13" ht="15.75" thickBot="1" x14ac:dyDescent="0.3">
      <c r="A20" s="2">
        <v>9</v>
      </c>
      <c r="B20" s="2" t="s">
        <v>163</v>
      </c>
      <c r="C20" s="2"/>
      <c r="D20" s="2"/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2</v>
      </c>
      <c r="M20" s="4">
        <f t="shared" si="0"/>
        <v>0.75</v>
      </c>
    </row>
    <row r="21" spans="1:13" ht="15.75" thickBot="1" x14ac:dyDescent="0.3">
      <c r="A21" s="2">
        <v>10</v>
      </c>
      <c r="B21" s="2" t="s">
        <v>164</v>
      </c>
      <c r="C21" s="2"/>
      <c r="D21" s="2"/>
      <c r="E21" s="2">
        <v>2</v>
      </c>
      <c r="F21" s="2">
        <v>2</v>
      </c>
      <c r="G21" s="2">
        <v>1</v>
      </c>
      <c r="H21" s="2">
        <v>0</v>
      </c>
      <c r="I21" s="2">
        <v>1</v>
      </c>
      <c r="J21" s="2">
        <v>2</v>
      </c>
      <c r="K21" s="2">
        <v>1</v>
      </c>
      <c r="L21" s="2">
        <v>2</v>
      </c>
      <c r="M21" s="4">
        <f t="shared" si="0"/>
        <v>1.375</v>
      </c>
    </row>
    <row r="22" spans="1:13" ht="15.75" thickBot="1" x14ac:dyDescent="0.3">
      <c r="A22" s="2">
        <v>11</v>
      </c>
      <c r="B22" s="2" t="s">
        <v>165</v>
      </c>
      <c r="C22" s="2"/>
      <c r="D22" s="2"/>
      <c r="E22" s="2">
        <v>2</v>
      </c>
      <c r="F22" s="2">
        <v>2</v>
      </c>
      <c r="G22" s="2">
        <v>1</v>
      </c>
      <c r="H22" s="2">
        <v>2</v>
      </c>
      <c r="I22" s="2">
        <v>1</v>
      </c>
      <c r="J22" s="2">
        <v>2</v>
      </c>
      <c r="K22" s="2">
        <v>2</v>
      </c>
      <c r="L22" s="2">
        <v>2</v>
      </c>
      <c r="M22" s="4">
        <f t="shared" si="0"/>
        <v>1.75</v>
      </c>
    </row>
    <row r="23" spans="1:13" ht="15.75" thickBot="1" x14ac:dyDescent="0.3">
      <c r="A23" s="2">
        <v>12</v>
      </c>
      <c r="B23" s="2" t="s">
        <v>166</v>
      </c>
      <c r="C23" s="2"/>
      <c r="D23" s="2"/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1</v>
      </c>
      <c r="K23" s="2">
        <v>1</v>
      </c>
      <c r="L23" s="2">
        <v>1</v>
      </c>
      <c r="M23" s="4">
        <f t="shared" si="0"/>
        <v>0.5</v>
      </c>
    </row>
    <row r="24" spans="1:13" ht="15.75" thickBot="1" x14ac:dyDescent="0.3">
      <c r="A24" s="2">
        <v>13</v>
      </c>
      <c r="B24" s="2" t="s">
        <v>167</v>
      </c>
      <c r="C24" s="2"/>
      <c r="D24" s="2"/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1</v>
      </c>
      <c r="K24" s="2">
        <v>0</v>
      </c>
      <c r="L24" s="2">
        <v>0</v>
      </c>
      <c r="M24" s="4">
        <f t="shared" si="0"/>
        <v>0.25</v>
      </c>
    </row>
    <row r="25" spans="1:13" ht="15.75" thickBot="1" x14ac:dyDescent="0.3">
      <c r="A25" s="2">
        <v>14</v>
      </c>
      <c r="B25" s="2" t="s">
        <v>168</v>
      </c>
      <c r="C25" s="2"/>
      <c r="D25" s="2"/>
      <c r="E25" s="2">
        <v>1</v>
      </c>
      <c r="F25" s="2">
        <v>1</v>
      </c>
      <c r="G25" s="2">
        <v>1</v>
      </c>
      <c r="H25" s="2">
        <v>0</v>
      </c>
      <c r="I25" s="2">
        <v>0</v>
      </c>
      <c r="J25" s="2">
        <v>1</v>
      </c>
      <c r="K25" s="2">
        <v>0</v>
      </c>
      <c r="L25" s="2">
        <v>1</v>
      </c>
      <c r="M25" s="4">
        <f t="shared" si="0"/>
        <v>0.625</v>
      </c>
    </row>
    <row r="26" spans="1:13" ht="15.75" thickBot="1" x14ac:dyDescent="0.3">
      <c r="A26" s="2">
        <v>15</v>
      </c>
      <c r="B26" s="2" t="s">
        <v>169</v>
      </c>
      <c r="C26" s="2"/>
      <c r="D26" s="2"/>
      <c r="E26" s="2">
        <v>2</v>
      </c>
      <c r="F26" s="2">
        <v>1</v>
      </c>
      <c r="G26" s="2">
        <v>0</v>
      </c>
      <c r="H26" s="2">
        <v>1</v>
      </c>
      <c r="I26" s="2">
        <v>1</v>
      </c>
      <c r="J26" s="2">
        <v>1</v>
      </c>
      <c r="K26" s="2">
        <v>0</v>
      </c>
      <c r="L26" s="2">
        <v>1</v>
      </c>
      <c r="M26" s="4">
        <f t="shared" si="0"/>
        <v>0.875</v>
      </c>
    </row>
    <row r="27" spans="1:13" ht="15.75" thickBot="1" x14ac:dyDescent="0.3">
      <c r="A27" s="2">
        <v>16</v>
      </c>
      <c r="B27" s="2" t="s">
        <v>170</v>
      </c>
      <c r="C27" s="2"/>
      <c r="D27" s="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4">
        <f t="shared" si="0"/>
        <v>0.125</v>
      </c>
    </row>
    <row r="28" spans="1:13" ht="15.75" thickBot="1" x14ac:dyDescent="0.3">
      <c r="A28" s="2">
        <v>17</v>
      </c>
      <c r="B28" s="2" t="s">
        <v>171</v>
      </c>
      <c r="C28" s="2"/>
      <c r="D28" s="2"/>
      <c r="E28" s="2">
        <v>2</v>
      </c>
      <c r="F28" s="2">
        <v>2</v>
      </c>
      <c r="G28" s="2">
        <v>1</v>
      </c>
      <c r="H28" s="2">
        <v>1</v>
      </c>
      <c r="I28" s="2">
        <v>1</v>
      </c>
      <c r="J28" s="2">
        <v>1</v>
      </c>
      <c r="K28" s="2">
        <v>2</v>
      </c>
      <c r="L28" s="2">
        <v>1</v>
      </c>
      <c r="M28" s="4">
        <f t="shared" si="0"/>
        <v>1.375</v>
      </c>
    </row>
    <row r="29" spans="1:13" ht="15.75" thickBot="1" x14ac:dyDescent="0.3">
      <c r="A29" s="2">
        <v>18</v>
      </c>
      <c r="B29" s="2" t="s">
        <v>172</v>
      </c>
      <c r="C29" s="2"/>
      <c r="D29" s="2"/>
      <c r="E29" s="2">
        <v>1</v>
      </c>
      <c r="F29" s="2">
        <v>1</v>
      </c>
      <c r="G29" s="2">
        <v>0</v>
      </c>
      <c r="H29" s="2">
        <v>0</v>
      </c>
      <c r="I29" s="2">
        <v>1</v>
      </c>
      <c r="J29" s="2">
        <v>2</v>
      </c>
      <c r="K29" s="2">
        <v>2</v>
      </c>
      <c r="L29" s="2">
        <v>1</v>
      </c>
      <c r="M29" s="4">
        <f t="shared" si="0"/>
        <v>1</v>
      </c>
    </row>
    <row r="30" spans="1:13" ht="15.75" thickBot="1" x14ac:dyDescent="0.3">
      <c r="A30" s="2">
        <v>19</v>
      </c>
      <c r="B30" s="2" t="s">
        <v>173</v>
      </c>
      <c r="C30" s="2"/>
      <c r="D30" s="2"/>
      <c r="E30" s="2">
        <v>0</v>
      </c>
      <c r="F30" s="2">
        <v>1</v>
      </c>
      <c r="G30" s="2">
        <v>0</v>
      </c>
      <c r="H30" s="2">
        <v>1</v>
      </c>
      <c r="I30" s="2">
        <v>1</v>
      </c>
      <c r="J30" s="2">
        <v>2</v>
      </c>
      <c r="K30" s="2">
        <v>2</v>
      </c>
      <c r="L30" s="2">
        <v>1</v>
      </c>
      <c r="M30" s="4">
        <f t="shared" si="0"/>
        <v>1</v>
      </c>
    </row>
    <row r="31" spans="1:13" ht="15.75" thickBot="1" x14ac:dyDescent="0.3">
      <c r="A31" s="2">
        <v>20</v>
      </c>
      <c r="B31" s="2" t="s">
        <v>174</v>
      </c>
      <c r="C31" s="2"/>
      <c r="D31" s="2"/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4">
        <f t="shared" si="0"/>
        <v>0.375</v>
      </c>
    </row>
    <row r="32" spans="1:13" ht="15.75" thickBot="1" x14ac:dyDescent="0.3">
      <c r="A32" s="2">
        <v>21</v>
      </c>
      <c r="B32" s="2" t="s">
        <v>175</v>
      </c>
      <c r="C32" s="2"/>
      <c r="D32" s="2"/>
      <c r="E32" s="2">
        <v>1</v>
      </c>
      <c r="F32" s="2">
        <v>0</v>
      </c>
      <c r="G32" s="2">
        <v>0</v>
      </c>
      <c r="H32" s="2">
        <v>0</v>
      </c>
      <c r="I32" s="2">
        <v>1</v>
      </c>
      <c r="J32" s="2">
        <v>1</v>
      </c>
      <c r="K32" s="2">
        <v>0</v>
      </c>
      <c r="L32" s="2"/>
      <c r="M32" s="4">
        <f t="shared" si="0"/>
        <v>0.42857142857142855</v>
      </c>
    </row>
    <row r="33" spans="1:13" ht="15.75" thickBot="1" x14ac:dyDescent="0.3">
      <c r="A33" s="2">
        <v>22</v>
      </c>
      <c r="B33" s="2" t="s">
        <v>178</v>
      </c>
      <c r="C33" s="2"/>
      <c r="D33" s="2"/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/>
      <c r="M33" s="4">
        <f t="shared" si="0"/>
        <v>0.2857142857142857</v>
      </c>
    </row>
    <row r="34" spans="1:13" ht="15.75" thickBot="1" x14ac:dyDescent="0.3">
      <c r="A34" s="2"/>
      <c r="B34" s="39" t="s">
        <v>9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4">
        <f>AVERAGE(M12:M33)</f>
        <v>0.83928571428571419</v>
      </c>
    </row>
    <row r="35" spans="1:13" x14ac:dyDescent="0.25">
      <c r="B35" s="7" t="s">
        <v>13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 x14ac:dyDescent="0.25">
      <c r="B36" s="64" t="s">
        <v>64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</sheetData>
  <mergeCells count="32">
    <mergeCell ref="A1:B1"/>
    <mergeCell ref="A2:D2"/>
    <mergeCell ref="A3:D3"/>
    <mergeCell ref="A4:B4"/>
    <mergeCell ref="B36:M36"/>
    <mergeCell ref="E8:J9"/>
    <mergeCell ref="E1:G1"/>
    <mergeCell ref="H1:K1"/>
    <mergeCell ref="E2:G2"/>
    <mergeCell ref="H2:L2"/>
    <mergeCell ref="E4:F4"/>
    <mergeCell ref="G4:I4"/>
    <mergeCell ref="F10:F11"/>
    <mergeCell ref="G10:G11"/>
    <mergeCell ref="H10:H11"/>
    <mergeCell ref="I10:I11"/>
    <mergeCell ref="M6:M11"/>
    <mergeCell ref="J4:K4"/>
    <mergeCell ref="G5:I5"/>
    <mergeCell ref="J5:K5"/>
    <mergeCell ref="L10:L11"/>
    <mergeCell ref="B34:L34"/>
    <mergeCell ref="E7:L7"/>
    <mergeCell ref="K8:L9"/>
    <mergeCell ref="A5:B5"/>
    <mergeCell ref="E5:F5"/>
    <mergeCell ref="A6:A11"/>
    <mergeCell ref="B6:B11"/>
    <mergeCell ref="E6:L6"/>
    <mergeCell ref="J10:J11"/>
    <mergeCell ref="K10:K11"/>
    <mergeCell ref="E10:E11"/>
  </mergeCells>
  <conditionalFormatting sqref="E4">
    <cfRule type="containsText" dxfId="109" priority="4" operator="containsText" text="«2»">
      <formula>NOT(ISERROR(SEARCH("«2»",E4)))</formula>
    </cfRule>
    <cfRule type="expression" dxfId="108" priority="5">
      <formula>#REF!&lt;500</formula>
    </cfRule>
    <cfRule type="colorScale" priority="6">
      <colorScale>
        <cfvo type="min"/>
        <cfvo type="max"/>
        <color rgb="FF92D050"/>
        <color rgb="FFFFEF9C"/>
      </colorScale>
    </cfRule>
    <cfRule type="colorScale" priority="7">
      <colorScale>
        <cfvo type="min"/>
        <cfvo type="max"/>
        <color rgb="FF92D050"/>
        <color rgb="FFFFEF9C"/>
      </colorScale>
    </cfRule>
  </conditionalFormatting>
  <conditionalFormatting sqref="E5">
    <cfRule type="containsText" dxfId="107" priority="3" operator="containsText" text="1,8 - 2">
      <formula>NOT(ISERROR(SEARCH("1,8 - 2",E5)))</formula>
    </cfRule>
  </conditionalFormatting>
  <conditionalFormatting sqref="E12:L33">
    <cfRule type="containsText" dxfId="106" priority="8" operator="containsText" text="2">
      <formula>NOT(ISERROR(SEARCH("2",E12)))</formula>
    </cfRule>
    <cfRule type="containsText" dxfId="105" priority="9" operator="containsText" text="1">
      <formula>NOT(ISERROR(SEARCH("1",E12)))</formula>
    </cfRule>
    <cfRule type="containsText" dxfId="104" priority="10" operator="containsText" text="0">
      <formula>NOT(ISERROR(SEARCH("0",E12)))</formula>
    </cfRule>
    <cfRule type="containsText" dxfId="103" priority="14" operator="containsText" text="1">
      <formula>NOT(ISERROR(SEARCH("1",E12)))</formula>
    </cfRule>
    <cfRule type="containsText" dxfId="102" priority="15" operator="containsText" text="2">
      <formula>NOT(ISERROR(SEARCH("2",E12)))</formula>
    </cfRule>
  </conditionalFormatting>
  <conditionalFormatting sqref="J4:J5">
    <cfRule type="containsText" dxfId="101" priority="1" operator="containsText" text="«0» ">
      <formula>NOT(ISERROR(SEARCH("«0» ",J4)))</formula>
    </cfRule>
  </conditionalFormatting>
  <conditionalFormatting sqref="L4:L5">
    <cfRule type="containsText" dxfId="100" priority="2" operator="containsText" text="«0» ">
      <formula>NOT(ISERROR(SEARCH("«0» ",L4)))</formula>
    </cfRule>
  </conditionalFormatting>
  <conditionalFormatting sqref="M12:M34">
    <cfRule type="cellIs" dxfId="99" priority="11" operator="between">
      <formula>1.8</formula>
      <formula>2</formula>
    </cfRule>
    <cfRule type="cellIs" dxfId="98" priority="12" operator="between">
      <formula>1</formula>
      <formula>1.7</formula>
    </cfRule>
    <cfRule type="cellIs" dxfId="97" priority="13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topLeftCell="H22" zoomScale="90" zoomScaleNormal="90" workbookViewId="0">
      <selection activeCell="Q31" sqref="Q3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7109375" customWidth="1"/>
    <col min="6" max="6" width="23.7109375" customWidth="1"/>
    <col min="7" max="7" width="13.140625" customWidth="1"/>
    <col min="8" max="8" width="20.85546875" customWidth="1"/>
    <col min="9" max="9" width="15.7109375" customWidth="1"/>
    <col min="10" max="10" width="27.28515625" customWidth="1"/>
    <col min="11" max="11" width="17.7109375" customWidth="1"/>
    <col min="12" max="12" width="21.85546875" customWidth="1"/>
    <col min="13" max="13" width="17.28515625" customWidth="1"/>
    <col min="14" max="14" width="18.7109375" customWidth="1"/>
    <col min="15" max="15" width="8.5703125" customWidth="1"/>
    <col min="16" max="16" width="10.5703125" customWidth="1"/>
    <col min="17" max="17" width="15.85546875" customWidth="1"/>
    <col min="18" max="18" width="12.140625" customWidth="1"/>
    <col min="19" max="19" width="9" customWidth="1"/>
    <col min="20" max="20" width="8.42578125" customWidth="1"/>
    <col min="21" max="21" width="12.140625" customWidth="1"/>
  </cols>
  <sheetData>
    <row r="1" spans="1:21" x14ac:dyDescent="0.25">
      <c r="A1" s="61" t="s">
        <v>32</v>
      </c>
      <c r="B1" s="61"/>
      <c r="C1" s="11"/>
      <c r="D1" s="11"/>
      <c r="E1" s="77" t="s">
        <v>59</v>
      </c>
      <c r="F1" s="78"/>
      <c r="G1" s="78"/>
      <c r="H1" s="78"/>
      <c r="I1" s="83" t="s">
        <v>66</v>
      </c>
      <c r="J1" s="83"/>
      <c r="K1" s="83"/>
      <c r="L1" s="21"/>
      <c r="M1" s="21"/>
      <c r="N1" s="21"/>
      <c r="O1" s="21"/>
      <c r="P1" s="21"/>
      <c r="Q1" s="21"/>
      <c r="R1" s="22"/>
      <c r="S1" s="12"/>
      <c r="T1" s="12"/>
      <c r="U1" s="12"/>
    </row>
    <row r="2" spans="1:21" x14ac:dyDescent="0.25">
      <c r="A2" s="61" t="s">
        <v>0</v>
      </c>
      <c r="B2" s="61"/>
      <c r="C2" s="61"/>
      <c r="D2" s="61"/>
      <c r="E2" s="70" t="s">
        <v>65</v>
      </c>
      <c r="F2" s="71"/>
      <c r="G2" s="71"/>
      <c r="H2" s="71"/>
      <c r="I2" s="72" t="s">
        <v>67</v>
      </c>
      <c r="J2" s="72"/>
      <c r="K2" s="72"/>
      <c r="L2" s="72"/>
      <c r="M2" s="23"/>
      <c r="N2" s="23"/>
      <c r="O2" s="23"/>
      <c r="P2" s="23"/>
      <c r="Q2" s="23"/>
      <c r="R2" s="15"/>
      <c r="S2" s="12"/>
      <c r="T2" s="12"/>
      <c r="U2" s="12"/>
    </row>
    <row r="3" spans="1:21" ht="14.45" customHeight="1" x14ac:dyDescent="0.25">
      <c r="A3" s="62" t="s">
        <v>1</v>
      </c>
      <c r="B3" s="62"/>
      <c r="C3" s="62"/>
      <c r="D3" s="6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2"/>
      <c r="T3" s="12"/>
      <c r="U3" s="12"/>
    </row>
    <row r="4" spans="1:21" x14ac:dyDescent="0.25">
      <c r="A4" s="63" t="s">
        <v>4</v>
      </c>
      <c r="B4" s="63"/>
      <c r="C4" s="17"/>
      <c r="D4" s="17"/>
      <c r="E4" s="35" t="s">
        <v>7</v>
      </c>
      <c r="F4" s="79" t="s">
        <v>6</v>
      </c>
      <c r="G4" s="79"/>
      <c r="H4" s="81" t="s">
        <v>5</v>
      </c>
      <c r="I4" s="81"/>
      <c r="J4" s="13"/>
      <c r="K4" s="13"/>
      <c r="L4" s="13"/>
      <c r="M4" s="13"/>
      <c r="N4" s="13"/>
      <c r="O4" s="13"/>
      <c r="P4" s="13"/>
      <c r="Q4" s="11"/>
      <c r="R4" s="12"/>
      <c r="S4" s="12"/>
      <c r="T4" s="12"/>
      <c r="U4" s="12"/>
    </row>
    <row r="5" spans="1:21" ht="15.75" thickBot="1" x14ac:dyDescent="0.3">
      <c r="A5" s="45" t="s">
        <v>8</v>
      </c>
      <c r="B5" s="45"/>
      <c r="C5" s="19"/>
      <c r="D5" s="19"/>
      <c r="E5" s="32" t="s">
        <v>10</v>
      </c>
      <c r="F5" s="80" t="s">
        <v>12</v>
      </c>
      <c r="G5" s="80"/>
      <c r="H5" s="82" t="s">
        <v>11</v>
      </c>
      <c r="I5" s="82"/>
      <c r="J5" s="10"/>
      <c r="K5" s="10"/>
      <c r="L5" s="10"/>
      <c r="M5" s="10"/>
      <c r="N5" s="10"/>
      <c r="O5" s="10"/>
      <c r="P5" s="10"/>
      <c r="Q5" s="18"/>
      <c r="R5" s="24"/>
      <c r="S5" s="24"/>
      <c r="T5" s="24"/>
      <c r="U5" s="24"/>
    </row>
    <row r="6" spans="1:21" ht="16.5" thickTop="1" thickBot="1" x14ac:dyDescent="0.3">
      <c r="A6" s="84" t="s">
        <v>2</v>
      </c>
      <c r="B6" s="87" t="s">
        <v>3</v>
      </c>
      <c r="C6" s="26"/>
      <c r="D6" s="26"/>
      <c r="E6" s="50" t="s">
        <v>28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89" t="s">
        <v>49</v>
      </c>
    </row>
    <row r="7" spans="1:21" ht="15.75" thickBot="1" x14ac:dyDescent="0.3">
      <c r="A7" s="85"/>
      <c r="B7" s="49"/>
      <c r="C7" s="2"/>
      <c r="D7" s="2"/>
      <c r="E7" s="49" t="s">
        <v>69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90"/>
    </row>
    <row r="8" spans="1:21" ht="17.45" customHeight="1" thickBot="1" x14ac:dyDescent="0.3">
      <c r="A8" s="85"/>
      <c r="B8" s="49"/>
      <c r="C8" s="2"/>
      <c r="D8" s="2"/>
      <c r="E8" s="6" t="s">
        <v>60</v>
      </c>
      <c r="F8" s="92" t="s">
        <v>62</v>
      </c>
      <c r="G8" s="92"/>
      <c r="H8" s="92"/>
      <c r="I8" s="92"/>
      <c r="J8" s="92"/>
      <c r="K8" s="92"/>
      <c r="L8" s="6" t="s">
        <v>47</v>
      </c>
      <c r="M8" s="94" t="s">
        <v>55</v>
      </c>
      <c r="N8" s="95"/>
      <c r="O8" s="95"/>
      <c r="P8" s="95"/>
      <c r="Q8" s="96"/>
      <c r="R8" s="90"/>
    </row>
    <row r="9" spans="1:21" ht="15.75" thickBot="1" x14ac:dyDescent="0.3">
      <c r="A9" s="85"/>
      <c r="B9" s="49"/>
      <c r="C9" s="2"/>
      <c r="D9" s="2"/>
      <c r="E9" s="60" t="s">
        <v>125</v>
      </c>
      <c r="F9" s="60" t="s">
        <v>126</v>
      </c>
      <c r="G9" s="51" t="s">
        <v>127</v>
      </c>
      <c r="H9" s="51" t="s">
        <v>128</v>
      </c>
      <c r="I9" s="51" t="s">
        <v>129</v>
      </c>
      <c r="J9" s="51" t="s">
        <v>130</v>
      </c>
      <c r="K9" s="51" t="s">
        <v>131</v>
      </c>
      <c r="L9" s="60" t="s">
        <v>132</v>
      </c>
      <c r="M9" s="51" t="s">
        <v>133</v>
      </c>
      <c r="N9" s="51" t="s">
        <v>134</v>
      </c>
      <c r="O9" s="51" t="s">
        <v>135</v>
      </c>
      <c r="P9" s="51" t="s">
        <v>136</v>
      </c>
      <c r="Q9" s="51" t="s">
        <v>137</v>
      </c>
      <c r="R9" s="90"/>
    </row>
    <row r="10" spans="1:21" ht="39" customHeight="1" thickBot="1" x14ac:dyDescent="0.3">
      <c r="A10" s="86"/>
      <c r="B10" s="88"/>
      <c r="C10" s="27"/>
      <c r="D10" s="27"/>
      <c r="E10" s="98"/>
      <c r="F10" s="98"/>
      <c r="G10" s="93"/>
      <c r="H10" s="93"/>
      <c r="I10" s="93"/>
      <c r="J10" s="93"/>
      <c r="K10" s="93"/>
      <c r="L10" s="98"/>
      <c r="M10" s="93"/>
      <c r="N10" s="93"/>
      <c r="O10" s="93"/>
      <c r="P10" s="93"/>
      <c r="Q10" s="93"/>
      <c r="R10" s="91"/>
    </row>
    <row r="11" spans="1:21" ht="16.5" thickTop="1" thickBot="1" x14ac:dyDescent="0.3">
      <c r="A11" s="5">
        <v>1</v>
      </c>
      <c r="B11" s="5" t="s">
        <v>157</v>
      </c>
      <c r="C11" s="5"/>
      <c r="D11" s="5"/>
      <c r="E11" s="5">
        <v>1</v>
      </c>
      <c r="F11" s="5">
        <v>0</v>
      </c>
      <c r="G11" s="5">
        <v>1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>
        <v>1</v>
      </c>
      <c r="P11" s="5">
        <v>1</v>
      </c>
      <c r="Q11" s="5">
        <v>0</v>
      </c>
      <c r="R11" s="25">
        <f t="shared" ref="R11:R32" si="0">AVERAGE(E11:Q11)</f>
        <v>0.46153846153846156</v>
      </c>
    </row>
    <row r="12" spans="1:21" ht="15.75" thickBot="1" x14ac:dyDescent="0.3">
      <c r="A12" s="2">
        <v>2</v>
      </c>
      <c r="B12" s="2" t="s">
        <v>176</v>
      </c>
      <c r="C12" s="2"/>
      <c r="D12" s="2"/>
      <c r="E12" s="2">
        <v>1</v>
      </c>
      <c r="F12" s="2">
        <v>1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1</v>
      </c>
      <c r="M12" s="2">
        <v>2</v>
      </c>
      <c r="N12" s="2">
        <v>2</v>
      </c>
      <c r="O12" s="2">
        <v>2</v>
      </c>
      <c r="P12" s="2">
        <v>2</v>
      </c>
      <c r="Q12" s="2">
        <v>2</v>
      </c>
      <c r="R12" s="4">
        <f t="shared" si="0"/>
        <v>1.7692307692307692</v>
      </c>
    </row>
    <row r="13" spans="1:21" ht="15.75" thickBot="1" x14ac:dyDescent="0.3">
      <c r="A13" s="2">
        <v>3</v>
      </c>
      <c r="B13" s="2" t="s">
        <v>158</v>
      </c>
      <c r="C13" s="2"/>
      <c r="D13" s="2"/>
      <c r="E13" s="2">
        <v>0</v>
      </c>
      <c r="F13" s="2">
        <v>2</v>
      </c>
      <c r="G13" s="2">
        <v>1</v>
      </c>
      <c r="H13" s="2">
        <v>2</v>
      </c>
      <c r="I13" s="2">
        <v>2</v>
      </c>
      <c r="J13" s="2">
        <v>1</v>
      </c>
      <c r="K13" s="2">
        <v>1</v>
      </c>
      <c r="L13" s="2">
        <v>2</v>
      </c>
      <c r="M13" s="2">
        <v>1</v>
      </c>
      <c r="N13" s="2">
        <v>1</v>
      </c>
      <c r="O13" s="2">
        <v>1</v>
      </c>
      <c r="P13" s="2">
        <v>2</v>
      </c>
      <c r="Q13" s="2">
        <v>2</v>
      </c>
      <c r="R13" s="4">
        <f t="shared" si="0"/>
        <v>1.3846153846153846</v>
      </c>
    </row>
    <row r="14" spans="1:21" ht="15.75" thickBot="1" x14ac:dyDescent="0.3">
      <c r="A14" s="2">
        <v>4</v>
      </c>
      <c r="B14" s="2" t="s">
        <v>159</v>
      </c>
      <c r="C14" s="2"/>
      <c r="D14" s="2"/>
      <c r="E14" s="2">
        <v>1</v>
      </c>
      <c r="F14" s="2">
        <v>0</v>
      </c>
      <c r="G14" s="2">
        <v>1</v>
      </c>
      <c r="H14" s="2">
        <v>1</v>
      </c>
      <c r="I14" s="2">
        <v>2</v>
      </c>
      <c r="J14" s="2">
        <v>2</v>
      </c>
      <c r="K14" s="2">
        <v>1</v>
      </c>
      <c r="L14" s="2">
        <v>1</v>
      </c>
      <c r="M14" s="2">
        <v>2</v>
      </c>
      <c r="N14" s="2">
        <v>2</v>
      </c>
      <c r="O14" s="2">
        <v>1</v>
      </c>
      <c r="P14" s="2">
        <v>2</v>
      </c>
      <c r="Q14" s="2">
        <v>2</v>
      </c>
      <c r="R14" s="4">
        <f t="shared" si="0"/>
        <v>1.3846153846153846</v>
      </c>
    </row>
    <row r="15" spans="1:21" ht="15.75" thickBot="1" x14ac:dyDescent="0.3">
      <c r="A15" s="2">
        <v>5</v>
      </c>
      <c r="B15" s="2" t="s">
        <v>177</v>
      </c>
      <c r="C15" s="2"/>
      <c r="D15" s="2"/>
      <c r="E15" s="2">
        <v>1</v>
      </c>
      <c r="F15" s="2">
        <v>0</v>
      </c>
      <c r="G15" s="2">
        <v>0</v>
      </c>
      <c r="H15" s="2">
        <v>1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1</v>
      </c>
      <c r="R15" s="4">
        <f t="shared" si="0"/>
        <v>0.38461538461538464</v>
      </c>
    </row>
    <row r="16" spans="1:21" ht="15.75" thickBot="1" x14ac:dyDescent="0.3">
      <c r="A16" s="2">
        <v>6</v>
      </c>
      <c r="B16" s="2" t="s">
        <v>160</v>
      </c>
      <c r="C16" s="2"/>
      <c r="D16" s="2"/>
      <c r="E16" s="2">
        <v>2</v>
      </c>
      <c r="F16" s="2">
        <v>2</v>
      </c>
      <c r="G16" s="2">
        <v>1</v>
      </c>
      <c r="H16" s="2">
        <v>2</v>
      </c>
      <c r="I16" s="2">
        <v>2</v>
      </c>
      <c r="J16" s="2">
        <v>2</v>
      </c>
      <c r="K16" s="2">
        <v>1</v>
      </c>
      <c r="L16" s="2">
        <v>2</v>
      </c>
      <c r="M16" s="2">
        <v>2</v>
      </c>
      <c r="N16" s="2">
        <v>2</v>
      </c>
      <c r="O16" s="2">
        <v>2</v>
      </c>
      <c r="P16" s="2">
        <v>2</v>
      </c>
      <c r="Q16" s="2">
        <v>1</v>
      </c>
      <c r="R16" s="4">
        <f t="shared" si="0"/>
        <v>1.7692307692307692</v>
      </c>
    </row>
    <row r="17" spans="1:18" ht="15.75" thickBot="1" x14ac:dyDescent="0.3">
      <c r="A17" s="2">
        <v>7</v>
      </c>
      <c r="B17" s="2" t="s">
        <v>161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2">
        <v>1</v>
      </c>
      <c r="P17" s="2">
        <v>1</v>
      </c>
      <c r="Q17" s="2">
        <v>1</v>
      </c>
      <c r="R17" s="4">
        <f t="shared" si="0"/>
        <v>0.76923076923076927</v>
      </c>
    </row>
    <row r="18" spans="1:18" ht="15.75" thickBot="1" x14ac:dyDescent="0.3">
      <c r="A18" s="2">
        <v>8</v>
      </c>
      <c r="B18" s="2" t="s">
        <v>162</v>
      </c>
      <c r="C18" s="2"/>
      <c r="D18" s="2"/>
      <c r="E18" s="2">
        <v>1</v>
      </c>
      <c r="F18" s="2">
        <v>2</v>
      </c>
      <c r="G18" s="2">
        <v>1</v>
      </c>
      <c r="H18" s="2">
        <v>2</v>
      </c>
      <c r="I18" s="2">
        <v>2</v>
      </c>
      <c r="J18" s="2">
        <v>2</v>
      </c>
      <c r="K18" s="2">
        <v>1</v>
      </c>
      <c r="L18" s="2">
        <v>1</v>
      </c>
      <c r="M18" s="2">
        <v>1</v>
      </c>
      <c r="N18" s="2">
        <v>0</v>
      </c>
      <c r="O18" s="2">
        <v>0</v>
      </c>
      <c r="P18" s="2">
        <v>1</v>
      </c>
      <c r="Q18" s="2">
        <v>1</v>
      </c>
      <c r="R18" s="4">
        <f t="shared" si="0"/>
        <v>1.1538461538461537</v>
      </c>
    </row>
    <row r="19" spans="1:18" ht="15.75" thickBot="1" x14ac:dyDescent="0.3">
      <c r="A19" s="2">
        <v>9</v>
      </c>
      <c r="B19" s="2" t="s">
        <v>163</v>
      </c>
      <c r="C19" s="2"/>
      <c r="D19" s="2"/>
      <c r="E19" s="2">
        <v>2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0</v>
      </c>
      <c r="O19" s="2">
        <v>0</v>
      </c>
      <c r="P19" s="2">
        <v>1</v>
      </c>
      <c r="Q19" s="2">
        <v>1</v>
      </c>
      <c r="R19" s="4">
        <f t="shared" si="0"/>
        <v>0.92307692307692313</v>
      </c>
    </row>
    <row r="20" spans="1:18" ht="15.75" thickBot="1" x14ac:dyDescent="0.3">
      <c r="A20" s="2">
        <v>10</v>
      </c>
      <c r="B20" s="2" t="s">
        <v>164</v>
      </c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2">
        <v>1</v>
      </c>
      <c r="O20" s="2">
        <v>0</v>
      </c>
      <c r="P20" s="2">
        <v>1</v>
      </c>
      <c r="Q20" s="2">
        <v>1</v>
      </c>
      <c r="R20" s="4">
        <f t="shared" si="0"/>
        <v>1.6153846153846154</v>
      </c>
    </row>
    <row r="21" spans="1:18" ht="15.75" thickBot="1" x14ac:dyDescent="0.3">
      <c r="A21" s="2">
        <v>11</v>
      </c>
      <c r="B21" s="2" t="s">
        <v>165</v>
      </c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1</v>
      </c>
      <c r="M21" s="2">
        <v>2</v>
      </c>
      <c r="N21" s="2">
        <v>1</v>
      </c>
      <c r="O21" s="2">
        <v>1</v>
      </c>
      <c r="P21" s="2">
        <v>2</v>
      </c>
      <c r="Q21" s="2">
        <v>1</v>
      </c>
      <c r="R21" s="4">
        <f t="shared" si="0"/>
        <v>1.6923076923076923</v>
      </c>
    </row>
    <row r="22" spans="1:18" ht="15.75" thickBot="1" x14ac:dyDescent="0.3">
      <c r="A22" s="2">
        <v>12</v>
      </c>
      <c r="B22" s="2" t="s">
        <v>166</v>
      </c>
      <c r="C22" s="2"/>
      <c r="D22" s="2"/>
      <c r="E22" s="2">
        <v>0</v>
      </c>
      <c r="F22" s="2">
        <v>0</v>
      </c>
      <c r="G22" s="2">
        <v>1</v>
      </c>
      <c r="H22" s="2">
        <v>1</v>
      </c>
      <c r="I22" s="2">
        <v>1</v>
      </c>
      <c r="J22" s="2">
        <v>0</v>
      </c>
      <c r="K22" s="2">
        <v>0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2</v>
      </c>
      <c r="R22" s="4">
        <f t="shared" si="0"/>
        <v>0.76923076923076927</v>
      </c>
    </row>
    <row r="23" spans="1:18" ht="15.75" thickBot="1" x14ac:dyDescent="0.3">
      <c r="A23" s="2">
        <v>13</v>
      </c>
      <c r="B23" s="2" t="s">
        <v>167</v>
      </c>
      <c r="C23" s="2"/>
      <c r="D23" s="2"/>
      <c r="E23" s="2">
        <v>0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1</v>
      </c>
      <c r="P23" s="2">
        <v>1</v>
      </c>
      <c r="Q23" s="2">
        <v>2</v>
      </c>
      <c r="R23" s="4">
        <f t="shared" si="0"/>
        <v>0.61538461538461542</v>
      </c>
    </row>
    <row r="24" spans="1:18" ht="15.75" thickBot="1" x14ac:dyDescent="0.3">
      <c r="A24" s="2">
        <v>14</v>
      </c>
      <c r="B24" s="2" t="s">
        <v>168</v>
      </c>
      <c r="C24" s="2"/>
      <c r="D24" s="2"/>
      <c r="E24" s="2">
        <v>2</v>
      </c>
      <c r="F24" s="2">
        <v>1</v>
      </c>
      <c r="G24" s="2">
        <v>1</v>
      </c>
      <c r="H24" s="2">
        <v>0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2</v>
      </c>
      <c r="O24" s="2">
        <v>2</v>
      </c>
      <c r="P24" s="2">
        <v>2</v>
      </c>
      <c r="Q24" s="2">
        <v>1</v>
      </c>
      <c r="R24" s="4">
        <f t="shared" si="0"/>
        <v>1.2307692307692308</v>
      </c>
    </row>
    <row r="25" spans="1:18" ht="15.75" thickBot="1" x14ac:dyDescent="0.3">
      <c r="A25" s="2">
        <v>15</v>
      </c>
      <c r="B25" s="2" t="s">
        <v>169</v>
      </c>
      <c r="C25" s="2"/>
      <c r="D25" s="2"/>
      <c r="E25" s="2">
        <v>2</v>
      </c>
      <c r="F25" s="2">
        <v>1</v>
      </c>
      <c r="G25" s="2">
        <v>2</v>
      </c>
      <c r="H25" s="2">
        <v>1</v>
      </c>
      <c r="I25" s="2">
        <v>1</v>
      </c>
      <c r="J25" s="2">
        <v>2</v>
      </c>
      <c r="K25" s="2">
        <v>1</v>
      </c>
      <c r="L25" s="2">
        <v>2</v>
      </c>
      <c r="M25" s="2">
        <v>1</v>
      </c>
      <c r="N25" s="2">
        <v>2</v>
      </c>
      <c r="O25" s="2">
        <v>2</v>
      </c>
      <c r="P25" s="2">
        <v>2</v>
      </c>
      <c r="Q25" s="2">
        <v>1</v>
      </c>
      <c r="R25" s="4">
        <f t="shared" si="0"/>
        <v>1.5384615384615385</v>
      </c>
    </row>
    <row r="26" spans="1:18" ht="15.75" thickBot="1" x14ac:dyDescent="0.3">
      <c r="A26" s="2">
        <v>16</v>
      </c>
      <c r="B26" s="2" t="s">
        <v>170</v>
      </c>
      <c r="C26" s="2"/>
      <c r="D26" s="2"/>
      <c r="E26" s="2">
        <v>0</v>
      </c>
      <c r="F26" s="2">
        <v>1</v>
      </c>
      <c r="G26" s="2">
        <v>1</v>
      </c>
      <c r="H26" s="2">
        <v>1</v>
      </c>
      <c r="I26" s="2">
        <v>0</v>
      </c>
      <c r="J26" s="2">
        <v>1</v>
      </c>
      <c r="K26" s="2">
        <v>1</v>
      </c>
      <c r="L26" s="2">
        <v>2</v>
      </c>
      <c r="M26" s="2">
        <v>2</v>
      </c>
      <c r="N26" s="2">
        <v>2</v>
      </c>
      <c r="O26" s="2">
        <v>2</v>
      </c>
      <c r="P26" s="2">
        <v>2</v>
      </c>
      <c r="Q26" s="2">
        <v>1</v>
      </c>
      <c r="R26" s="4">
        <f t="shared" si="0"/>
        <v>1.2307692307692308</v>
      </c>
    </row>
    <row r="27" spans="1:18" ht="15.75" thickBot="1" x14ac:dyDescent="0.3">
      <c r="A27" s="2">
        <v>17</v>
      </c>
      <c r="B27" s="2" t="s">
        <v>171</v>
      </c>
      <c r="C27" s="2"/>
      <c r="D27" s="2"/>
      <c r="E27" s="2">
        <v>1</v>
      </c>
      <c r="F27" s="2">
        <v>1</v>
      </c>
      <c r="G27" s="2">
        <v>1</v>
      </c>
      <c r="H27" s="2">
        <v>2</v>
      </c>
      <c r="I27" s="2">
        <v>1</v>
      </c>
      <c r="J27" s="2">
        <v>1</v>
      </c>
      <c r="K27" s="2">
        <v>2</v>
      </c>
      <c r="L27" s="2">
        <v>1</v>
      </c>
      <c r="M27" s="2">
        <v>1</v>
      </c>
      <c r="N27" s="2">
        <v>1</v>
      </c>
      <c r="O27" s="2">
        <v>2</v>
      </c>
      <c r="P27" s="2">
        <v>2</v>
      </c>
      <c r="Q27" s="2">
        <v>2</v>
      </c>
      <c r="R27" s="4">
        <f t="shared" si="0"/>
        <v>1.3846153846153846</v>
      </c>
    </row>
    <row r="28" spans="1:18" ht="15.75" thickBot="1" x14ac:dyDescent="0.3">
      <c r="A28" s="2">
        <v>18</v>
      </c>
      <c r="B28" s="2" t="s">
        <v>172</v>
      </c>
      <c r="C28" s="2"/>
      <c r="D28" s="2"/>
      <c r="E28" s="2">
        <v>0</v>
      </c>
      <c r="F28" s="2">
        <v>0</v>
      </c>
      <c r="G28" s="2">
        <v>1</v>
      </c>
      <c r="H28" s="2">
        <v>2</v>
      </c>
      <c r="I28" s="2">
        <v>2</v>
      </c>
      <c r="J28" s="2">
        <v>1</v>
      </c>
      <c r="K28" s="2">
        <v>1</v>
      </c>
      <c r="L28" s="2">
        <v>2</v>
      </c>
      <c r="M28" s="2">
        <v>1</v>
      </c>
      <c r="N28" s="2">
        <v>1</v>
      </c>
      <c r="O28" s="2">
        <v>1</v>
      </c>
      <c r="P28" s="2">
        <v>1</v>
      </c>
      <c r="Q28" s="2">
        <v>2</v>
      </c>
      <c r="R28" s="4">
        <f t="shared" si="0"/>
        <v>1.1538461538461537</v>
      </c>
    </row>
    <row r="29" spans="1:18" ht="15.75" thickBot="1" x14ac:dyDescent="0.3">
      <c r="A29" s="2">
        <v>19</v>
      </c>
      <c r="B29" s="2" t="s">
        <v>173</v>
      </c>
      <c r="C29" s="2"/>
      <c r="D29" s="2"/>
      <c r="E29" s="2">
        <v>2</v>
      </c>
      <c r="F29" s="2">
        <v>1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1</v>
      </c>
      <c r="N29" s="2">
        <v>1</v>
      </c>
      <c r="O29" s="2">
        <v>1</v>
      </c>
      <c r="P29" s="2">
        <v>0</v>
      </c>
      <c r="Q29" s="2">
        <v>1</v>
      </c>
      <c r="R29" s="4">
        <f t="shared" si="0"/>
        <v>1.4615384615384615</v>
      </c>
    </row>
    <row r="30" spans="1:18" ht="15.75" thickBot="1" x14ac:dyDescent="0.3">
      <c r="A30" s="2">
        <v>20</v>
      </c>
      <c r="B30" s="2" t="s">
        <v>174</v>
      </c>
      <c r="C30" s="2"/>
      <c r="D30" s="2"/>
      <c r="E30" s="2">
        <v>1</v>
      </c>
      <c r="F30" s="2">
        <v>1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1</v>
      </c>
      <c r="R30" s="4">
        <f t="shared" si="0"/>
        <v>0.61538461538461542</v>
      </c>
    </row>
    <row r="31" spans="1:18" ht="15.75" thickBot="1" x14ac:dyDescent="0.3">
      <c r="A31" s="2">
        <v>21</v>
      </c>
      <c r="B31" s="2" t="s">
        <v>175</v>
      </c>
      <c r="C31" s="2"/>
      <c r="D31" s="2"/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Q31" s="2">
        <v>1</v>
      </c>
      <c r="R31" s="4">
        <f t="shared" si="0"/>
        <v>0.30769230769230771</v>
      </c>
    </row>
    <row r="32" spans="1:18" ht="15.75" thickBot="1" x14ac:dyDescent="0.3">
      <c r="A32" s="2">
        <v>22</v>
      </c>
      <c r="B32" s="2" t="s">
        <v>178</v>
      </c>
      <c r="C32" s="2"/>
      <c r="D32" s="2"/>
      <c r="E32" s="2">
        <v>0</v>
      </c>
      <c r="F32" s="2">
        <v>1</v>
      </c>
      <c r="G32" s="2">
        <v>1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4">
        <f t="shared" si="0"/>
        <v>0.38461538461538464</v>
      </c>
    </row>
    <row r="33" spans="1:18" ht="15.75" thickBot="1" x14ac:dyDescent="0.3">
      <c r="A33" s="2"/>
      <c r="B33" s="39" t="s">
        <v>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">
        <f>AVERAGE(R11:R32)</f>
        <v>1.0909090909090908</v>
      </c>
    </row>
    <row r="34" spans="1:18" x14ac:dyDescent="0.25">
      <c r="B34" s="97" t="s">
        <v>13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</row>
    <row r="35" spans="1:18" x14ac:dyDescent="0.25">
      <c r="B35" s="64" t="s">
        <v>64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</sheetData>
  <mergeCells count="36">
    <mergeCell ref="B34:R34"/>
    <mergeCell ref="B35:R35"/>
    <mergeCell ref="M9:M10"/>
    <mergeCell ref="P9:P10"/>
    <mergeCell ref="Q9:Q10"/>
    <mergeCell ref="B33:Q33"/>
    <mergeCell ref="F9:F10"/>
    <mergeCell ref="G9:G10"/>
    <mergeCell ref="K9:K10"/>
    <mergeCell ref="L9:L10"/>
    <mergeCell ref="E9:E10"/>
    <mergeCell ref="A6:A10"/>
    <mergeCell ref="B6:B10"/>
    <mergeCell ref="E6:Q6"/>
    <mergeCell ref="R6:R10"/>
    <mergeCell ref="E7:Q7"/>
    <mergeCell ref="F8:K8"/>
    <mergeCell ref="H9:H10"/>
    <mergeCell ref="I9:I10"/>
    <mergeCell ref="J9:J10"/>
    <mergeCell ref="N9:N10"/>
    <mergeCell ref="O9:O10"/>
    <mergeCell ref="M8:Q8"/>
    <mergeCell ref="I2:L2"/>
    <mergeCell ref="A3:D3"/>
    <mergeCell ref="A4:B4"/>
    <mergeCell ref="A5:B5"/>
    <mergeCell ref="A1:B1"/>
    <mergeCell ref="A2:D2"/>
    <mergeCell ref="E2:H2"/>
    <mergeCell ref="E1:H1"/>
    <mergeCell ref="F4:G4"/>
    <mergeCell ref="F5:G5"/>
    <mergeCell ref="H4:I4"/>
    <mergeCell ref="H5:I5"/>
    <mergeCell ref="I1:K1"/>
  </mergeCells>
  <conditionalFormatting sqref="E4:F4">
    <cfRule type="containsText" dxfId="96" priority="3" operator="containsText" text="«2»">
      <formula>NOT(ISERROR(SEARCH("«2»",E4)))</formula>
    </cfRule>
    <cfRule type="expression" dxfId="95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94" priority="2" operator="containsText" text="1,8 - 2">
      <formula>NOT(ISERROR(SEARCH("1,8 - 2",E5)))</formula>
    </cfRule>
  </conditionalFormatting>
  <conditionalFormatting sqref="E11:Q32">
    <cfRule type="containsText" dxfId="93" priority="10" operator="containsText" text="0">
      <formula>NOT(ISERROR(SEARCH("0",E11)))</formula>
    </cfRule>
    <cfRule type="containsText" dxfId="92" priority="11" operator="containsText" text="1">
      <formula>NOT(ISERROR(SEARCH("1",E11)))</formula>
    </cfRule>
    <cfRule type="containsText" dxfId="91" priority="12" operator="containsText" text="2">
      <formula>NOT(ISERROR(SEARCH("2",E11)))</formula>
    </cfRule>
  </conditionalFormatting>
  <conditionalFormatting sqref="H4:H5">
    <cfRule type="containsText" dxfId="90" priority="1" operator="containsText" text="«0» ">
      <formula>NOT(ISERROR(SEARCH("«0» ",H4)))</formula>
    </cfRule>
  </conditionalFormatting>
  <conditionalFormatting sqref="R11:R33">
    <cfRule type="cellIs" dxfId="89" priority="7" operator="between">
      <formula>1.8</formula>
      <formula>2</formula>
    </cfRule>
    <cfRule type="cellIs" dxfId="88" priority="8" operator="between">
      <formula>1</formula>
      <formula>1.7</formula>
    </cfRule>
    <cfRule type="cellIs" dxfId="87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A13" zoomScale="90" zoomScaleNormal="90" workbookViewId="0">
      <selection activeCell="L31" sqref="L3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5703125" customWidth="1"/>
    <col min="6" max="6" width="21.140625" customWidth="1"/>
    <col min="7" max="7" width="16.7109375" customWidth="1"/>
    <col min="8" max="8" width="20.42578125" customWidth="1"/>
    <col min="9" max="9" width="21.42578125" customWidth="1"/>
    <col min="10" max="10" width="16.85546875" customWidth="1"/>
    <col min="11" max="11" width="22" customWidth="1"/>
    <col min="12" max="12" width="17.5703125" customWidth="1"/>
    <col min="13" max="13" width="10.28515625" customWidth="1"/>
    <col min="14" max="14" width="14.5703125" customWidth="1"/>
    <col min="15" max="15" width="13" customWidth="1"/>
    <col min="16" max="16" width="11.7109375" customWidth="1"/>
    <col min="17" max="17" width="6.85546875" customWidth="1"/>
  </cols>
  <sheetData>
    <row r="1" spans="1:17" x14ac:dyDescent="0.25">
      <c r="A1" s="61" t="s">
        <v>32</v>
      </c>
      <c r="B1" s="61"/>
      <c r="C1" s="12"/>
      <c r="D1" s="12"/>
      <c r="E1" s="16" t="s">
        <v>59</v>
      </c>
      <c r="F1" s="16"/>
      <c r="G1" s="16"/>
      <c r="H1" s="101" t="s">
        <v>66</v>
      </c>
      <c r="I1" s="83"/>
      <c r="J1" s="83"/>
      <c r="K1" s="83"/>
      <c r="L1" s="21"/>
      <c r="M1" s="21"/>
      <c r="N1" s="22"/>
      <c r="O1" s="16"/>
      <c r="P1" s="16"/>
      <c r="Q1" s="16"/>
    </row>
    <row r="2" spans="1:17" x14ac:dyDescent="0.25">
      <c r="A2" s="61" t="s">
        <v>0</v>
      </c>
      <c r="B2" s="61"/>
      <c r="C2" s="61"/>
      <c r="D2" s="61"/>
      <c r="E2" s="70" t="s">
        <v>65</v>
      </c>
      <c r="F2" s="71"/>
      <c r="G2" s="102"/>
      <c r="H2" s="105" t="s">
        <v>67</v>
      </c>
      <c r="I2" s="72"/>
      <c r="J2" s="72"/>
      <c r="K2" s="72"/>
      <c r="L2" s="23"/>
      <c r="M2" s="23"/>
      <c r="N2" s="23"/>
      <c r="O2" s="23"/>
      <c r="P2" s="23"/>
      <c r="Q2" s="15"/>
    </row>
    <row r="3" spans="1:17" ht="14.45" customHeight="1" x14ac:dyDescent="0.25">
      <c r="A3" s="62" t="s">
        <v>1</v>
      </c>
      <c r="B3" s="62"/>
      <c r="C3" s="62"/>
      <c r="D3" s="62"/>
      <c r="E3" s="17"/>
      <c r="F3" s="17"/>
      <c r="G3" s="17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63" t="s">
        <v>4</v>
      </c>
      <c r="B4" s="63"/>
      <c r="C4" s="17"/>
      <c r="D4" s="17"/>
      <c r="E4" s="73" t="s">
        <v>7</v>
      </c>
      <c r="F4" s="107"/>
      <c r="G4" s="99" t="s">
        <v>6</v>
      </c>
      <c r="H4" s="100"/>
      <c r="I4" s="81" t="s">
        <v>5</v>
      </c>
      <c r="J4" s="81"/>
      <c r="K4" s="13"/>
      <c r="L4" s="13"/>
      <c r="M4" s="13"/>
      <c r="N4" s="13"/>
      <c r="O4" s="13"/>
      <c r="P4" s="13"/>
      <c r="Q4" s="13"/>
    </row>
    <row r="5" spans="1:17" ht="15.75" thickBot="1" x14ac:dyDescent="0.3">
      <c r="A5" s="45" t="s">
        <v>8</v>
      </c>
      <c r="B5" s="45"/>
      <c r="C5" s="19"/>
      <c r="D5" s="19"/>
      <c r="E5" s="108" t="s">
        <v>10</v>
      </c>
      <c r="F5" s="109"/>
      <c r="G5" s="103" t="s">
        <v>12</v>
      </c>
      <c r="H5" s="104"/>
      <c r="I5" s="82" t="s">
        <v>11</v>
      </c>
      <c r="J5" s="82"/>
      <c r="K5" s="10"/>
      <c r="L5" s="10"/>
      <c r="M5" s="10"/>
      <c r="N5" s="13"/>
      <c r="O5" s="10"/>
      <c r="P5" s="10"/>
      <c r="Q5" s="10"/>
    </row>
    <row r="6" spans="1:17" ht="16.5" thickTop="1" thickBot="1" x14ac:dyDescent="0.3">
      <c r="A6" s="84" t="s">
        <v>2</v>
      </c>
      <c r="B6" s="87" t="s">
        <v>3</v>
      </c>
      <c r="C6" s="26"/>
      <c r="D6" s="26"/>
      <c r="E6" s="50" t="s">
        <v>28</v>
      </c>
      <c r="F6" s="50"/>
      <c r="G6" s="50"/>
      <c r="H6" s="50"/>
      <c r="I6" s="50"/>
      <c r="J6" s="50"/>
      <c r="K6" s="50"/>
      <c r="L6" s="50"/>
      <c r="M6" s="110" t="s">
        <v>49</v>
      </c>
    </row>
    <row r="7" spans="1:17" ht="15.75" thickBot="1" x14ac:dyDescent="0.3">
      <c r="A7" s="85"/>
      <c r="B7" s="49"/>
      <c r="C7" s="2"/>
      <c r="D7" s="2"/>
      <c r="E7" s="49" t="s">
        <v>68</v>
      </c>
      <c r="F7" s="49"/>
      <c r="G7" s="49"/>
      <c r="H7" s="49"/>
      <c r="I7" s="49"/>
      <c r="J7" s="49"/>
      <c r="K7" s="49"/>
      <c r="L7" s="49"/>
      <c r="M7" s="111"/>
    </row>
    <row r="8" spans="1:17" ht="15" customHeight="1" thickBot="1" x14ac:dyDescent="0.3">
      <c r="A8" s="85"/>
      <c r="B8" s="49"/>
      <c r="C8" s="2"/>
      <c r="D8" s="2"/>
      <c r="E8" s="8" t="s">
        <v>29</v>
      </c>
      <c r="F8" s="94" t="s">
        <v>30</v>
      </c>
      <c r="G8" s="95"/>
      <c r="H8" s="92" t="s">
        <v>61</v>
      </c>
      <c r="I8" s="92"/>
      <c r="J8" s="92"/>
      <c r="K8" s="92"/>
      <c r="L8" s="92"/>
      <c r="M8" s="111"/>
    </row>
    <row r="9" spans="1:17" ht="15.75" thickBot="1" x14ac:dyDescent="0.3">
      <c r="A9" s="85"/>
      <c r="B9" s="49"/>
      <c r="C9" s="2"/>
      <c r="D9" s="2"/>
      <c r="E9" s="60" t="s">
        <v>117</v>
      </c>
      <c r="F9" s="51" t="s">
        <v>118</v>
      </c>
      <c r="G9" s="51" t="s">
        <v>119</v>
      </c>
      <c r="H9" s="60" t="s">
        <v>120</v>
      </c>
      <c r="I9" s="51" t="s">
        <v>121</v>
      </c>
      <c r="J9" s="51" t="s">
        <v>122</v>
      </c>
      <c r="K9" s="51" t="s">
        <v>123</v>
      </c>
      <c r="L9" s="51" t="s">
        <v>124</v>
      </c>
      <c r="M9" s="111"/>
    </row>
    <row r="10" spans="1:17" ht="33" customHeight="1" thickBot="1" x14ac:dyDescent="0.3">
      <c r="A10" s="86"/>
      <c r="B10" s="88"/>
      <c r="C10" s="27"/>
      <c r="D10" s="27"/>
      <c r="E10" s="113"/>
      <c r="F10" s="52"/>
      <c r="G10" s="52"/>
      <c r="H10" s="60"/>
      <c r="I10" s="52"/>
      <c r="J10" s="52"/>
      <c r="K10" s="52"/>
      <c r="L10" s="52"/>
      <c r="M10" s="112"/>
    </row>
    <row r="11" spans="1:17" ht="16.5" thickTop="1" thickBot="1" x14ac:dyDescent="0.3">
      <c r="A11" s="5">
        <v>1</v>
      </c>
      <c r="B11" s="5" t="s">
        <v>157</v>
      </c>
      <c r="C11" s="5"/>
      <c r="D11" s="5"/>
      <c r="E11" s="5">
        <v>1</v>
      </c>
      <c r="F11" s="5">
        <v>2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25">
        <f t="shared" ref="M11:M32" si="0">AVERAGE(E11:L11)</f>
        <v>1.125</v>
      </c>
    </row>
    <row r="12" spans="1:17" ht="15.75" thickBot="1" x14ac:dyDescent="0.3">
      <c r="A12" s="2">
        <v>2</v>
      </c>
      <c r="B12" s="2" t="s">
        <v>176</v>
      </c>
      <c r="C12" s="2"/>
      <c r="D12" s="2"/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4">
        <f t="shared" si="0"/>
        <v>2</v>
      </c>
    </row>
    <row r="13" spans="1:17" ht="15.75" thickBot="1" x14ac:dyDescent="0.3">
      <c r="A13" s="2">
        <v>3</v>
      </c>
      <c r="B13" s="2" t="s">
        <v>158</v>
      </c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  <c r="K13" s="2">
        <v>2</v>
      </c>
      <c r="L13" s="2">
        <v>1</v>
      </c>
      <c r="M13" s="4">
        <f t="shared" si="0"/>
        <v>1.875</v>
      </c>
    </row>
    <row r="14" spans="1:17" ht="15.75" thickBot="1" x14ac:dyDescent="0.3">
      <c r="A14" s="2">
        <v>4</v>
      </c>
      <c r="B14" s="2" t="s">
        <v>159</v>
      </c>
      <c r="C14" s="2"/>
      <c r="D14" s="2"/>
      <c r="E14" s="2">
        <v>1</v>
      </c>
      <c r="F14" s="2">
        <v>2</v>
      </c>
      <c r="G14" s="2">
        <v>1</v>
      </c>
      <c r="H14" s="2">
        <v>2</v>
      </c>
      <c r="I14" s="2">
        <v>1</v>
      </c>
      <c r="J14" s="2">
        <v>1</v>
      </c>
      <c r="K14" s="2">
        <v>2</v>
      </c>
      <c r="L14" s="2">
        <v>2</v>
      </c>
      <c r="M14" s="4">
        <f t="shared" si="0"/>
        <v>1.5</v>
      </c>
    </row>
    <row r="15" spans="1:17" ht="15.75" thickBot="1" x14ac:dyDescent="0.3">
      <c r="A15" s="2">
        <v>5</v>
      </c>
      <c r="B15" s="2" t="s">
        <v>177</v>
      </c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2</v>
      </c>
      <c r="K15" s="2">
        <v>0</v>
      </c>
      <c r="L15" s="2">
        <v>1</v>
      </c>
      <c r="M15" s="4">
        <f t="shared" si="0"/>
        <v>1</v>
      </c>
    </row>
    <row r="16" spans="1:17" ht="15.75" thickBot="1" x14ac:dyDescent="0.3">
      <c r="A16" s="2">
        <v>6</v>
      </c>
      <c r="B16" s="2" t="s">
        <v>160</v>
      </c>
      <c r="C16" s="2"/>
      <c r="D16" s="2"/>
      <c r="E16" s="2">
        <v>2</v>
      </c>
      <c r="F16" s="2">
        <v>2</v>
      </c>
      <c r="G16" s="2">
        <v>2</v>
      </c>
      <c r="H16" s="2">
        <v>2</v>
      </c>
      <c r="I16" s="2">
        <v>2</v>
      </c>
      <c r="J16" s="2">
        <v>1</v>
      </c>
      <c r="K16" s="2">
        <v>1</v>
      </c>
      <c r="L16" s="2">
        <v>2</v>
      </c>
      <c r="M16" s="4">
        <f t="shared" si="0"/>
        <v>1.75</v>
      </c>
    </row>
    <row r="17" spans="1:13" ht="15.75" thickBot="1" x14ac:dyDescent="0.3">
      <c r="A17" s="2">
        <v>7</v>
      </c>
      <c r="B17" s="2" t="s">
        <v>161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0</v>
      </c>
      <c r="L17" s="2">
        <v>0</v>
      </c>
      <c r="M17" s="4">
        <f t="shared" si="0"/>
        <v>0.75</v>
      </c>
    </row>
    <row r="18" spans="1:13" ht="15.75" thickBot="1" x14ac:dyDescent="0.3">
      <c r="A18" s="2">
        <v>8</v>
      </c>
      <c r="B18" s="2" t="s">
        <v>162</v>
      </c>
      <c r="C18" s="2"/>
      <c r="D18" s="2"/>
      <c r="E18" s="2">
        <v>1</v>
      </c>
      <c r="F18" s="2">
        <v>1</v>
      </c>
      <c r="G18" s="2">
        <v>1</v>
      </c>
      <c r="H18" s="2">
        <v>0</v>
      </c>
      <c r="I18" s="2">
        <v>1</v>
      </c>
      <c r="J18" s="2">
        <v>1</v>
      </c>
      <c r="K18" s="2">
        <v>1</v>
      </c>
      <c r="L18" s="2">
        <v>1</v>
      </c>
      <c r="M18" s="4">
        <f t="shared" si="0"/>
        <v>0.875</v>
      </c>
    </row>
    <row r="19" spans="1:13" ht="15.75" thickBot="1" x14ac:dyDescent="0.3">
      <c r="A19" s="2">
        <v>9</v>
      </c>
      <c r="B19" s="2" t="s">
        <v>163</v>
      </c>
      <c r="C19" s="2"/>
      <c r="D19" s="2"/>
      <c r="E19" s="2">
        <v>1</v>
      </c>
      <c r="F19" s="2">
        <v>0</v>
      </c>
      <c r="G19" s="2">
        <v>1</v>
      </c>
      <c r="H19" s="2">
        <v>0</v>
      </c>
      <c r="I19" s="2">
        <v>0</v>
      </c>
      <c r="J19" s="2">
        <v>1</v>
      </c>
      <c r="K19" s="2">
        <v>0</v>
      </c>
      <c r="L19" s="2">
        <v>1</v>
      </c>
      <c r="M19" s="4">
        <f t="shared" si="0"/>
        <v>0.5</v>
      </c>
    </row>
    <row r="20" spans="1:13" ht="15.75" thickBot="1" x14ac:dyDescent="0.3">
      <c r="A20" s="2">
        <v>10</v>
      </c>
      <c r="B20" s="2" t="s">
        <v>164</v>
      </c>
      <c r="C20" s="2"/>
      <c r="D20" s="2"/>
      <c r="E20" s="2">
        <v>2</v>
      </c>
      <c r="F20" s="2">
        <v>1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4">
        <f t="shared" si="0"/>
        <v>1.875</v>
      </c>
    </row>
    <row r="21" spans="1:13" ht="15.75" thickBot="1" x14ac:dyDescent="0.3">
      <c r="A21" s="2">
        <v>11</v>
      </c>
      <c r="B21" s="2" t="s">
        <v>165</v>
      </c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4">
        <f t="shared" si="0"/>
        <v>2</v>
      </c>
    </row>
    <row r="22" spans="1:13" ht="15.75" thickBot="1" x14ac:dyDescent="0.3">
      <c r="A22" s="2">
        <v>12</v>
      </c>
      <c r="B22" s="2" t="s">
        <v>166</v>
      </c>
      <c r="C22" s="2"/>
      <c r="D22" s="2"/>
      <c r="E22" s="2">
        <v>0</v>
      </c>
      <c r="F22" s="2">
        <v>1</v>
      </c>
      <c r="G22" s="2">
        <v>0</v>
      </c>
      <c r="H22" s="2">
        <v>0</v>
      </c>
      <c r="I22" s="2">
        <v>1</v>
      </c>
      <c r="J22" s="2">
        <v>1</v>
      </c>
      <c r="K22" s="2">
        <v>0</v>
      </c>
      <c r="L22" s="2">
        <v>0</v>
      </c>
      <c r="M22" s="4">
        <f t="shared" si="0"/>
        <v>0.375</v>
      </c>
    </row>
    <row r="23" spans="1:13" ht="15.75" thickBot="1" x14ac:dyDescent="0.3">
      <c r="A23" s="2">
        <v>13</v>
      </c>
      <c r="B23" s="2" t="s">
        <v>167</v>
      </c>
      <c r="C23" s="2"/>
      <c r="D23" s="2"/>
      <c r="E23" s="2">
        <v>0</v>
      </c>
      <c r="F23" s="2">
        <v>2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4">
        <f t="shared" si="0"/>
        <v>0.375</v>
      </c>
    </row>
    <row r="24" spans="1:13" ht="15.75" thickBot="1" x14ac:dyDescent="0.3">
      <c r="A24" s="2">
        <v>14</v>
      </c>
      <c r="B24" s="2" t="s">
        <v>168</v>
      </c>
      <c r="C24" s="2"/>
      <c r="D24" s="2"/>
      <c r="E24" s="2">
        <v>1</v>
      </c>
      <c r="F24" s="2">
        <v>1</v>
      </c>
      <c r="G24" s="2">
        <v>1</v>
      </c>
      <c r="H24" s="2">
        <v>2</v>
      </c>
      <c r="I24" s="2">
        <v>1</v>
      </c>
      <c r="J24" s="2">
        <v>1</v>
      </c>
      <c r="K24" s="2">
        <v>1</v>
      </c>
      <c r="L24" s="2">
        <v>2</v>
      </c>
      <c r="M24" s="4">
        <f t="shared" si="0"/>
        <v>1.25</v>
      </c>
    </row>
    <row r="25" spans="1:13" ht="15.75" thickBot="1" x14ac:dyDescent="0.3">
      <c r="A25" s="2">
        <v>15</v>
      </c>
      <c r="B25" s="2" t="s">
        <v>169</v>
      </c>
      <c r="C25" s="2"/>
      <c r="D25" s="2"/>
      <c r="E25" s="2">
        <v>2</v>
      </c>
      <c r="F25" s="2">
        <v>1</v>
      </c>
      <c r="G25" s="2">
        <v>1</v>
      </c>
      <c r="H25" s="2">
        <v>2</v>
      </c>
      <c r="I25" s="2">
        <v>1</v>
      </c>
      <c r="J25" s="2">
        <v>1</v>
      </c>
      <c r="K25" s="2">
        <v>1</v>
      </c>
      <c r="L25" s="2">
        <v>1</v>
      </c>
      <c r="M25" s="4">
        <f t="shared" si="0"/>
        <v>1.25</v>
      </c>
    </row>
    <row r="26" spans="1:13" ht="15.75" thickBot="1" x14ac:dyDescent="0.3">
      <c r="A26" s="2">
        <v>16</v>
      </c>
      <c r="B26" s="2" t="s">
        <v>170</v>
      </c>
      <c r="C26" s="2"/>
      <c r="D26" s="2"/>
      <c r="E26" s="2">
        <v>1</v>
      </c>
      <c r="F26" s="2">
        <v>0</v>
      </c>
      <c r="G26" s="2">
        <v>1</v>
      </c>
      <c r="H26" s="2">
        <v>1</v>
      </c>
      <c r="I26" s="2">
        <v>1</v>
      </c>
      <c r="J26" s="2">
        <v>0</v>
      </c>
      <c r="K26" s="2">
        <v>0</v>
      </c>
      <c r="L26" s="2">
        <v>0</v>
      </c>
      <c r="M26" s="4">
        <f t="shared" si="0"/>
        <v>0.5</v>
      </c>
    </row>
    <row r="27" spans="1:13" ht="15.75" thickBot="1" x14ac:dyDescent="0.3">
      <c r="A27" s="2">
        <v>17</v>
      </c>
      <c r="B27" s="2" t="s">
        <v>171</v>
      </c>
      <c r="C27" s="2"/>
      <c r="D27" s="2"/>
      <c r="E27" s="2">
        <v>2</v>
      </c>
      <c r="F27" s="2">
        <v>1</v>
      </c>
      <c r="G27" s="2">
        <v>1</v>
      </c>
      <c r="H27" s="2">
        <v>2</v>
      </c>
      <c r="I27" s="2">
        <v>1</v>
      </c>
      <c r="J27" s="2">
        <v>2</v>
      </c>
      <c r="K27" s="2">
        <v>1</v>
      </c>
      <c r="L27" s="2">
        <v>2</v>
      </c>
      <c r="M27" s="4">
        <f t="shared" si="0"/>
        <v>1.5</v>
      </c>
    </row>
    <row r="28" spans="1:13" ht="15.75" thickBot="1" x14ac:dyDescent="0.3">
      <c r="A28" s="2">
        <v>18</v>
      </c>
      <c r="B28" s="2" t="s">
        <v>172</v>
      </c>
      <c r="C28" s="2"/>
      <c r="D28" s="2"/>
      <c r="E28" s="2">
        <v>1</v>
      </c>
      <c r="F28" s="2">
        <v>2</v>
      </c>
      <c r="G28" s="2">
        <v>1</v>
      </c>
      <c r="H28" s="2">
        <v>0</v>
      </c>
      <c r="I28" s="2">
        <v>1</v>
      </c>
      <c r="J28" s="2">
        <v>0</v>
      </c>
      <c r="K28" s="2">
        <v>1</v>
      </c>
      <c r="L28" s="2">
        <v>1</v>
      </c>
      <c r="M28" s="4">
        <f t="shared" si="0"/>
        <v>0.875</v>
      </c>
    </row>
    <row r="29" spans="1:13" ht="15.75" thickBot="1" x14ac:dyDescent="0.3">
      <c r="A29" s="2">
        <v>19</v>
      </c>
      <c r="B29" s="2" t="s">
        <v>173</v>
      </c>
      <c r="C29" s="2"/>
      <c r="D29" s="2"/>
      <c r="E29" s="2">
        <v>1</v>
      </c>
      <c r="F29" s="2">
        <v>2</v>
      </c>
      <c r="G29" s="2">
        <v>2</v>
      </c>
      <c r="H29" s="2">
        <v>1</v>
      </c>
      <c r="I29" s="2">
        <v>1</v>
      </c>
      <c r="J29" s="2">
        <v>2</v>
      </c>
      <c r="K29" s="2">
        <v>2</v>
      </c>
      <c r="L29" s="2">
        <v>2</v>
      </c>
      <c r="M29" s="4">
        <f t="shared" si="0"/>
        <v>1.625</v>
      </c>
    </row>
    <row r="30" spans="1:13" ht="15.75" thickBot="1" x14ac:dyDescent="0.3">
      <c r="A30" s="2">
        <v>20</v>
      </c>
      <c r="B30" s="2" t="s">
        <v>174</v>
      </c>
      <c r="C30" s="2"/>
      <c r="D30" s="2"/>
      <c r="E30" s="2">
        <v>1</v>
      </c>
      <c r="F30" s="2">
        <v>0</v>
      </c>
      <c r="G30" s="2">
        <v>0</v>
      </c>
      <c r="H30" s="2">
        <v>0</v>
      </c>
      <c r="I30" s="2">
        <v>1</v>
      </c>
      <c r="J30" s="2">
        <v>1</v>
      </c>
      <c r="K30" s="2">
        <v>1</v>
      </c>
      <c r="L30" s="2">
        <v>1</v>
      </c>
      <c r="M30" s="4">
        <f t="shared" si="0"/>
        <v>0.625</v>
      </c>
    </row>
    <row r="31" spans="1:13" ht="15.75" thickBot="1" x14ac:dyDescent="0.3">
      <c r="A31" s="2">
        <v>21</v>
      </c>
      <c r="B31" s="2" t="s">
        <v>175</v>
      </c>
      <c r="C31" s="2"/>
      <c r="D31" s="2"/>
      <c r="E31" s="2">
        <v>1</v>
      </c>
      <c r="F31" s="2">
        <v>1</v>
      </c>
      <c r="G31" s="2">
        <v>0</v>
      </c>
      <c r="H31" s="2">
        <v>1</v>
      </c>
      <c r="I31" s="2">
        <v>1</v>
      </c>
      <c r="J31" s="2">
        <v>0</v>
      </c>
      <c r="K31" s="2">
        <v>1</v>
      </c>
      <c r="L31" s="2">
        <v>1</v>
      </c>
      <c r="M31" s="4">
        <f t="shared" si="0"/>
        <v>0.75</v>
      </c>
    </row>
    <row r="32" spans="1:13" ht="15.75" thickBot="1" x14ac:dyDescent="0.3">
      <c r="A32" s="2">
        <v>22</v>
      </c>
      <c r="B32" s="2" t="s">
        <v>178</v>
      </c>
      <c r="C32" s="2"/>
      <c r="D32" s="2"/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4">
        <f t="shared" si="0"/>
        <v>0.25</v>
      </c>
    </row>
    <row r="33" spans="1:13" ht="15.75" thickBot="1" x14ac:dyDescent="0.3">
      <c r="A33" s="2"/>
      <c r="B33" s="39" t="s">
        <v>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">
        <f>AVERAGE(M11:M32)</f>
        <v>1.1193181818181819</v>
      </c>
    </row>
    <row r="34" spans="1:13" x14ac:dyDescent="0.25">
      <c r="B34" s="97" t="s">
        <v>13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</row>
    <row r="35" spans="1:13" x14ac:dyDescent="0.25">
      <c r="B35" s="106" t="s">
        <v>63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</row>
  </sheetData>
  <mergeCells count="32">
    <mergeCell ref="B35:M35"/>
    <mergeCell ref="B34:M34"/>
    <mergeCell ref="E4:F4"/>
    <mergeCell ref="E5:F5"/>
    <mergeCell ref="I5:J5"/>
    <mergeCell ref="B33:L33"/>
    <mergeCell ref="K9:K10"/>
    <mergeCell ref="L9:L10"/>
    <mergeCell ref="G9:G10"/>
    <mergeCell ref="H9:H10"/>
    <mergeCell ref="M6:M10"/>
    <mergeCell ref="E7:L7"/>
    <mergeCell ref="F8:G8"/>
    <mergeCell ref="H8:L8"/>
    <mergeCell ref="E9:E10"/>
    <mergeCell ref="F9:F10"/>
    <mergeCell ref="A6:A10"/>
    <mergeCell ref="B6:B10"/>
    <mergeCell ref="E6:L6"/>
    <mergeCell ref="E2:G2"/>
    <mergeCell ref="A5:B5"/>
    <mergeCell ref="G5:H5"/>
    <mergeCell ref="I9:I10"/>
    <mergeCell ref="J9:J10"/>
    <mergeCell ref="H2:K2"/>
    <mergeCell ref="I4:J4"/>
    <mergeCell ref="A1:B1"/>
    <mergeCell ref="A2:D2"/>
    <mergeCell ref="A3:D3"/>
    <mergeCell ref="A4:B4"/>
    <mergeCell ref="G4:H4"/>
    <mergeCell ref="H1:K1"/>
  </mergeCells>
  <conditionalFormatting sqref="E4">
    <cfRule type="containsText" dxfId="86" priority="5" operator="containsText" text="«2»">
      <formula>NOT(ISERROR(SEARCH("«2»",E4)))</formula>
    </cfRule>
    <cfRule type="expression" dxfId="85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84" priority="4" operator="containsText" text="1,8 - 2">
      <formula>NOT(ISERROR(SEARCH("1,8 - 2",E5)))</formula>
    </cfRule>
  </conditionalFormatting>
  <conditionalFormatting sqref="E11:L32">
    <cfRule type="containsText" dxfId="83" priority="12" operator="containsText" text="0">
      <formula>NOT(ISERROR(SEARCH("0",E11)))</formula>
    </cfRule>
    <cfRule type="containsText" dxfId="82" priority="13" operator="containsText" text="1">
      <formula>NOT(ISERROR(SEARCH("1",E11)))</formula>
    </cfRule>
    <cfRule type="containsText" dxfId="81" priority="14" operator="containsText" text="2">
      <formula>NOT(ISERROR(SEARCH("2",E11)))</formula>
    </cfRule>
  </conditionalFormatting>
  <conditionalFormatting sqref="G4">
    <cfRule type="containsText" dxfId="80" priority="1" operator="containsText" text="«1» показатель в стадии формирования">
      <formula>NOT(ISERROR(SEARCH("«1» показатель в стадии формирования",G4)))</formula>
    </cfRule>
    <cfRule type="containsText" dxfId="79" priority="2" operator="containsText" text="«1»">
      <formula>NOT(ISERROR(SEARCH("«1»",G4)))</formula>
    </cfRule>
  </conditionalFormatting>
  <conditionalFormatting sqref="G5">
    <cfRule type="containsText" dxfId="78" priority="3" operator="containsText" text="1,1 - 1,7">
      <formula>NOT(ISERROR(SEARCH("1,1 - 1,7",G5)))</formula>
    </cfRule>
  </conditionalFormatting>
  <conditionalFormatting sqref="M11:M33">
    <cfRule type="cellIs" dxfId="77" priority="9" operator="between">
      <formula>1.8</formula>
      <formula>2</formula>
    </cfRule>
    <cfRule type="cellIs" dxfId="76" priority="10" operator="between">
      <formula>1</formula>
      <formula>1.7</formula>
    </cfRule>
    <cfRule type="cellIs" dxfId="75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topLeftCell="A13" zoomScale="80" zoomScaleNormal="80" workbookViewId="0">
      <selection activeCell="N32" sqref="N32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4.140625" customWidth="1"/>
    <col min="6" max="6" width="22.5703125" customWidth="1"/>
    <col min="7" max="7" width="33" customWidth="1"/>
    <col min="8" max="8" width="27.7109375" customWidth="1"/>
    <col min="9" max="10" width="21.42578125" customWidth="1"/>
    <col min="11" max="11" width="13.7109375" customWidth="1"/>
    <col min="12" max="12" width="16.7109375" customWidth="1"/>
    <col min="13" max="13" width="21.85546875" customWidth="1"/>
    <col min="14" max="14" width="12.42578125" customWidth="1"/>
    <col min="16" max="16" width="13" customWidth="1"/>
  </cols>
  <sheetData>
    <row r="1" spans="1:16" x14ac:dyDescent="0.25">
      <c r="A1" s="61" t="s">
        <v>32</v>
      </c>
      <c r="B1" s="61"/>
      <c r="C1" s="12"/>
      <c r="D1" s="12"/>
      <c r="E1" s="77" t="s">
        <v>59</v>
      </c>
      <c r="F1" s="114"/>
      <c r="G1" s="34"/>
      <c r="H1" s="83" t="s">
        <v>66</v>
      </c>
      <c r="I1" s="83"/>
      <c r="J1" s="83"/>
      <c r="K1" s="83"/>
      <c r="L1" s="83"/>
      <c r="M1" s="83"/>
      <c r="N1" s="21"/>
      <c r="O1" s="21"/>
      <c r="P1" s="21"/>
    </row>
    <row r="2" spans="1:16" x14ac:dyDescent="0.25">
      <c r="A2" s="61" t="s">
        <v>0</v>
      </c>
      <c r="B2" s="61"/>
      <c r="C2" s="61"/>
      <c r="D2" s="61"/>
      <c r="E2" s="70" t="s">
        <v>65</v>
      </c>
      <c r="F2" s="71"/>
      <c r="G2" s="71"/>
      <c r="H2" s="72" t="s">
        <v>67</v>
      </c>
      <c r="I2" s="72"/>
      <c r="J2" s="72"/>
      <c r="K2" s="72"/>
      <c r="L2" s="72"/>
      <c r="M2" s="72"/>
      <c r="N2" s="72"/>
      <c r="O2" s="23"/>
      <c r="P2" s="23"/>
    </row>
    <row r="3" spans="1:16" ht="14.45" customHeight="1" x14ac:dyDescent="0.25">
      <c r="A3" s="62" t="s">
        <v>1</v>
      </c>
      <c r="B3" s="62"/>
      <c r="C3" s="62"/>
      <c r="D3" s="6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5">
      <c r="A4" s="63" t="s">
        <v>4</v>
      </c>
      <c r="B4" s="63"/>
      <c r="C4" s="17"/>
      <c r="D4" s="17"/>
      <c r="E4" s="116" t="s">
        <v>7</v>
      </c>
      <c r="F4" s="116"/>
      <c r="G4" s="36" t="s">
        <v>6</v>
      </c>
      <c r="H4" s="37" t="s">
        <v>5</v>
      </c>
      <c r="I4" s="13"/>
      <c r="J4" s="13"/>
      <c r="K4" s="13"/>
      <c r="L4" s="13"/>
      <c r="M4" s="13"/>
      <c r="N4" s="13"/>
      <c r="O4" s="13"/>
      <c r="P4" s="13"/>
    </row>
    <row r="5" spans="1:16" ht="15.75" thickBot="1" x14ac:dyDescent="0.3">
      <c r="A5" s="45" t="s">
        <v>8</v>
      </c>
      <c r="B5" s="45"/>
      <c r="C5" s="19"/>
      <c r="D5" s="19"/>
      <c r="E5" s="115" t="s">
        <v>10</v>
      </c>
      <c r="F5" s="115"/>
      <c r="G5" s="30" t="s">
        <v>12</v>
      </c>
      <c r="H5" s="33" t="s">
        <v>11</v>
      </c>
      <c r="I5" s="10"/>
      <c r="J5" s="10"/>
      <c r="K5" s="10"/>
      <c r="L5" s="10"/>
      <c r="M5" s="10"/>
      <c r="N5" s="10"/>
      <c r="O5" s="10"/>
      <c r="P5" s="10"/>
    </row>
    <row r="6" spans="1:16" ht="20.45" customHeight="1" thickBot="1" x14ac:dyDescent="0.3">
      <c r="A6" s="48" t="s">
        <v>2</v>
      </c>
      <c r="B6" s="49" t="s">
        <v>3</v>
      </c>
      <c r="C6" s="3"/>
      <c r="D6" s="3"/>
      <c r="E6" s="119" t="s">
        <v>14</v>
      </c>
      <c r="F6" s="120"/>
      <c r="G6" s="120"/>
      <c r="H6" s="120"/>
      <c r="I6" s="120"/>
      <c r="J6" s="120"/>
      <c r="K6" s="120"/>
      <c r="L6" s="120"/>
      <c r="M6" s="121"/>
      <c r="N6" s="110" t="s">
        <v>49</v>
      </c>
    </row>
    <row r="7" spans="1:16" ht="15.75" thickBot="1" x14ac:dyDescent="0.3">
      <c r="A7" s="48"/>
      <c r="B7" s="49"/>
      <c r="C7" s="2"/>
      <c r="D7" s="2"/>
      <c r="E7" s="122" t="s">
        <v>68</v>
      </c>
      <c r="F7" s="123"/>
      <c r="G7" s="123"/>
      <c r="H7" s="123"/>
      <c r="I7" s="123"/>
      <c r="J7" s="123"/>
      <c r="K7" s="123"/>
      <c r="L7" s="123"/>
      <c r="M7" s="124"/>
      <c r="N7" s="111"/>
    </row>
    <row r="8" spans="1:16" ht="26.1" customHeight="1" thickBot="1" x14ac:dyDescent="0.3">
      <c r="A8" s="48"/>
      <c r="B8" s="49"/>
      <c r="C8" s="2"/>
      <c r="D8" s="2"/>
      <c r="E8" s="92" t="s">
        <v>41</v>
      </c>
      <c r="F8" s="92"/>
      <c r="G8" s="92"/>
      <c r="H8" s="92" t="s">
        <v>51</v>
      </c>
      <c r="I8" s="92"/>
      <c r="J8" s="92"/>
      <c r="K8" s="92"/>
      <c r="L8" s="92"/>
      <c r="M8" s="6" t="s">
        <v>52</v>
      </c>
      <c r="N8" s="111"/>
    </row>
    <row r="9" spans="1:16" ht="24" customHeight="1" thickBot="1" x14ac:dyDescent="0.3">
      <c r="A9" s="48"/>
      <c r="B9" s="49"/>
      <c r="C9" s="2"/>
      <c r="D9" s="2"/>
      <c r="E9" s="60" t="s">
        <v>87</v>
      </c>
      <c r="F9" s="60" t="s">
        <v>88</v>
      </c>
      <c r="G9" s="60" t="s">
        <v>89</v>
      </c>
      <c r="H9" s="60" t="s">
        <v>90</v>
      </c>
      <c r="I9" s="60" t="s">
        <v>91</v>
      </c>
      <c r="J9" s="60" t="s">
        <v>92</v>
      </c>
      <c r="K9" s="51" t="s">
        <v>93</v>
      </c>
      <c r="L9" s="60" t="s">
        <v>94</v>
      </c>
      <c r="M9" s="117" t="s">
        <v>95</v>
      </c>
      <c r="N9" s="111"/>
    </row>
    <row r="10" spans="1:16" ht="42.6" customHeight="1" thickBot="1" x14ac:dyDescent="0.3">
      <c r="A10" s="48"/>
      <c r="B10" s="49"/>
      <c r="C10" s="2"/>
      <c r="D10" s="2"/>
      <c r="E10" s="60"/>
      <c r="F10" s="60"/>
      <c r="G10" s="60"/>
      <c r="H10" s="60"/>
      <c r="I10" s="60"/>
      <c r="J10" s="60"/>
      <c r="K10" s="52"/>
      <c r="L10" s="60"/>
      <c r="M10" s="118"/>
      <c r="N10" s="112"/>
    </row>
    <row r="11" spans="1:16" ht="15.75" thickBot="1" x14ac:dyDescent="0.3">
      <c r="A11" s="2">
        <v>1</v>
      </c>
      <c r="B11" s="5" t="s">
        <v>157</v>
      </c>
      <c r="C11" s="2"/>
      <c r="D11" s="2"/>
      <c r="E11" s="2">
        <v>1</v>
      </c>
      <c r="F11" s="2">
        <v>0</v>
      </c>
      <c r="G11" s="2">
        <v>1</v>
      </c>
      <c r="H11" s="2">
        <v>2</v>
      </c>
      <c r="I11" s="2">
        <v>1</v>
      </c>
      <c r="J11" s="2">
        <v>2</v>
      </c>
      <c r="K11" s="2">
        <v>2</v>
      </c>
      <c r="L11" s="2">
        <v>1</v>
      </c>
      <c r="M11" s="2">
        <v>1</v>
      </c>
      <c r="N11" s="4">
        <f t="shared" ref="N11:N32" si="0">AVERAGE(E11:M11)</f>
        <v>1.2222222222222223</v>
      </c>
    </row>
    <row r="12" spans="1:16" ht="15.75" thickBot="1" x14ac:dyDescent="0.3">
      <c r="A12" s="2">
        <v>2</v>
      </c>
      <c r="B12" s="2" t="s">
        <v>176</v>
      </c>
      <c r="C12" s="2"/>
      <c r="D12" s="2"/>
      <c r="E12" s="2">
        <v>2</v>
      </c>
      <c r="F12" s="2">
        <v>2</v>
      </c>
      <c r="G12" s="2">
        <v>2</v>
      </c>
      <c r="H12" s="2">
        <v>1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4">
        <f t="shared" si="0"/>
        <v>1.8888888888888888</v>
      </c>
    </row>
    <row r="13" spans="1:16" ht="15.75" thickBot="1" x14ac:dyDescent="0.3">
      <c r="A13" s="2">
        <v>3</v>
      </c>
      <c r="B13" s="2" t="s">
        <v>158</v>
      </c>
      <c r="C13" s="2"/>
      <c r="D13" s="2"/>
      <c r="E13" s="2">
        <v>2</v>
      </c>
      <c r="F13" s="2">
        <v>2</v>
      </c>
      <c r="G13" s="2">
        <v>1</v>
      </c>
      <c r="H13" s="2">
        <v>1</v>
      </c>
      <c r="I13" s="2">
        <v>2</v>
      </c>
      <c r="J13" s="2">
        <v>2</v>
      </c>
      <c r="K13" s="2">
        <v>1</v>
      </c>
      <c r="L13" s="2">
        <v>2</v>
      </c>
      <c r="M13" s="2">
        <v>2</v>
      </c>
      <c r="N13" s="4">
        <f t="shared" si="0"/>
        <v>1.6666666666666667</v>
      </c>
    </row>
    <row r="14" spans="1:16" ht="15.75" thickBot="1" x14ac:dyDescent="0.3">
      <c r="A14" s="2">
        <v>4</v>
      </c>
      <c r="B14" s="2" t="s">
        <v>159</v>
      </c>
      <c r="C14" s="2"/>
      <c r="D14" s="2"/>
      <c r="E14" s="2">
        <v>1</v>
      </c>
      <c r="F14" s="2">
        <v>1</v>
      </c>
      <c r="G14" s="2">
        <v>2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4">
        <f t="shared" si="0"/>
        <v>1.1111111111111112</v>
      </c>
    </row>
    <row r="15" spans="1:16" ht="15.75" thickBot="1" x14ac:dyDescent="0.3">
      <c r="A15" s="2">
        <v>5</v>
      </c>
      <c r="B15" s="2" t="s">
        <v>177</v>
      </c>
      <c r="C15" s="2"/>
      <c r="D15" s="2"/>
      <c r="E15" s="2">
        <v>0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1</v>
      </c>
      <c r="L15" s="2">
        <v>0</v>
      </c>
      <c r="M15" s="2">
        <v>1</v>
      </c>
      <c r="N15" s="4">
        <f t="shared" si="0"/>
        <v>0.66666666666666663</v>
      </c>
    </row>
    <row r="16" spans="1:16" ht="15.75" thickBot="1" x14ac:dyDescent="0.3">
      <c r="A16" s="2">
        <v>6</v>
      </c>
      <c r="B16" s="2" t="s">
        <v>160</v>
      </c>
      <c r="C16" s="2"/>
      <c r="D16" s="2"/>
      <c r="E16" s="2">
        <v>2</v>
      </c>
      <c r="F16" s="2">
        <v>2</v>
      </c>
      <c r="G16" s="2">
        <v>2</v>
      </c>
      <c r="H16" s="2">
        <v>1</v>
      </c>
      <c r="I16" s="2">
        <v>2</v>
      </c>
      <c r="J16" s="2">
        <v>2</v>
      </c>
      <c r="K16" s="2">
        <v>2</v>
      </c>
      <c r="L16" s="2">
        <v>1</v>
      </c>
      <c r="M16" s="2">
        <v>0</v>
      </c>
      <c r="N16" s="4">
        <f t="shared" si="0"/>
        <v>1.5555555555555556</v>
      </c>
    </row>
    <row r="17" spans="1:14" ht="15.75" thickBot="1" x14ac:dyDescent="0.3">
      <c r="A17" s="2">
        <v>7</v>
      </c>
      <c r="B17" s="2" t="s">
        <v>161</v>
      </c>
      <c r="C17" s="2"/>
      <c r="D17" s="2"/>
      <c r="E17" s="2">
        <v>1</v>
      </c>
      <c r="F17" s="2">
        <v>0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0</v>
      </c>
      <c r="M17" s="2">
        <v>1</v>
      </c>
      <c r="N17" s="4">
        <f t="shared" si="0"/>
        <v>0.77777777777777779</v>
      </c>
    </row>
    <row r="18" spans="1:14" ht="15.75" thickBot="1" x14ac:dyDescent="0.3">
      <c r="A18" s="2">
        <v>8</v>
      </c>
      <c r="B18" s="2" t="s">
        <v>162</v>
      </c>
      <c r="C18" s="2"/>
      <c r="D18" s="2"/>
      <c r="E18" s="2">
        <v>1</v>
      </c>
      <c r="F18" s="2">
        <v>1</v>
      </c>
      <c r="G18" s="2">
        <v>0</v>
      </c>
      <c r="H18" s="2">
        <v>1</v>
      </c>
      <c r="I18" s="2">
        <v>2</v>
      </c>
      <c r="J18" s="2">
        <v>1</v>
      </c>
      <c r="K18" s="2">
        <v>1</v>
      </c>
      <c r="L18" s="2">
        <v>1</v>
      </c>
      <c r="M18" s="2">
        <v>1</v>
      </c>
      <c r="N18" s="4">
        <f t="shared" si="0"/>
        <v>1</v>
      </c>
    </row>
    <row r="19" spans="1:14" ht="15.75" thickBot="1" x14ac:dyDescent="0.3">
      <c r="A19" s="2">
        <v>9</v>
      </c>
      <c r="B19" s="2" t="s">
        <v>163</v>
      </c>
      <c r="C19" s="2"/>
      <c r="D19" s="2"/>
      <c r="E19" s="2">
        <v>1</v>
      </c>
      <c r="F19" s="2">
        <v>1</v>
      </c>
      <c r="G19" s="2">
        <v>1</v>
      </c>
      <c r="H19" s="2">
        <v>2</v>
      </c>
      <c r="I19" s="2">
        <v>1</v>
      </c>
      <c r="J19" s="2">
        <v>2</v>
      </c>
      <c r="K19" s="2">
        <v>1</v>
      </c>
      <c r="L19" s="2">
        <v>1</v>
      </c>
      <c r="M19" s="2">
        <v>1</v>
      </c>
      <c r="N19" s="4">
        <f t="shared" si="0"/>
        <v>1.2222222222222223</v>
      </c>
    </row>
    <row r="20" spans="1:14" ht="15.75" thickBot="1" x14ac:dyDescent="0.3">
      <c r="A20" s="2">
        <v>10</v>
      </c>
      <c r="B20" s="2" t="s">
        <v>164</v>
      </c>
      <c r="C20" s="2"/>
      <c r="D20" s="2"/>
      <c r="E20" s="2">
        <v>2</v>
      </c>
      <c r="F20" s="2">
        <v>1</v>
      </c>
      <c r="G20" s="2">
        <v>2</v>
      </c>
      <c r="H20" s="2">
        <v>1</v>
      </c>
      <c r="I20" s="2">
        <v>2</v>
      </c>
      <c r="J20" s="2">
        <v>2</v>
      </c>
      <c r="K20" s="2">
        <v>1</v>
      </c>
      <c r="L20" s="2">
        <v>2</v>
      </c>
      <c r="M20" s="2">
        <v>2</v>
      </c>
      <c r="N20" s="4">
        <f t="shared" si="0"/>
        <v>1.6666666666666667</v>
      </c>
    </row>
    <row r="21" spans="1:14" ht="15.75" thickBot="1" x14ac:dyDescent="0.3">
      <c r="A21" s="2">
        <v>11</v>
      </c>
      <c r="B21" s="2" t="s">
        <v>165</v>
      </c>
      <c r="C21" s="2"/>
      <c r="D21" s="2"/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4">
        <f t="shared" si="0"/>
        <v>2</v>
      </c>
    </row>
    <row r="22" spans="1:14" ht="15.75" thickBot="1" x14ac:dyDescent="0.3">
      <c r="A22" s="2">
        <v>12</v>
      </c>
      <c r="B22" s="2" t="s">
        <v>166</v>
      </c>
      <c r="C22" s="2"/>
      <c r="D22" s="2"/>
      <c r="E22" s="2">
        <v>1</v>
      </c>
      <c r="F22" s="2">
        <v>0</v>
      </c>
      <c r="G22" s="2">
        <v>1</v>
      </c>
      <c r="H22" s="2">
        <v>1</v>
      </c>
      <c r="I22" s="2">
        <v>1</v>
      </c>
      <c r="J22" s="2">
        <v>2</v>
      </c>
      <c r="K22" s="2">
        <v>0</v>
      </c>
      <c r="L22" s="2">
        <v>2</v>
      </c>
      <c r="M22" s="2">
        <v>2</v>
      </c>
      <c r="N22" s="4">
        <f t="shared" si="0"/>
        <v>1.1111111111111112</v>
      </c>
    </row>
    <row r="23" spans="1:14" ht="15.75" thickBot="1" x14ac:dyDescent="0.3">
      <c r="A23" s="2">
        <v>13</v>
      </c>
      <c r="B23" s="2" t="s">
        <v>167</v>
      </c>
      <c r="C23" s="2"/>
      <c r="D23" s="2"/>
      <c r="E23" s="2">
        <v>2</v>
      </c>
      <c r="F23" s="2">
        <v>1</v>
      </c>
      <c r="G23" s="2">
        <v>1</v>
      </c>
      <c r="H23" s="2">
        <v>2</v>
      </c>
      <c r="I23" s="2">
        <v>2</v>
      </c>
      <c r="J23" s="2">
        <v>1</v>
      </c>
      <c r="K23" s="2">
        <v>0</v>
      </c>
      <c r="L23" s="2">
        <v>0</v>
      </c>
      <c r="M23" s="2">
        <v>0</v>
      </c>
      <c r="N23" s="4">
        <f t="shared" si="0"/>
        <v>1</v>
      </c>
    </row>
    <row r="24" spans="1:14" ht="15.75" thickBot="1" x14ac:dyDescent="0.3">
      <c r="A24" s="2">
        <v>14</v>
      </c>
      <c r="B24" s="2" t="s">
        <v>168</v>
      </c>
      <c r="C24" s="2"/>
      <c r="D24" s="2"/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2</v>
      </c>
      <c r="N24" s="4">
        <f t="shared" si="0"/>
        <v>1.1111111111111112</v>
      </c>
    </row>
    <row r="25" spans="1:14" ht="15.75" thickBot="1" x14ac:dyDescent="0.3">
      <c r="A25" s="2">
        <v>15</v>
      </c>
      <c r="B25" s="2" t="s">
        <v>169</v>
      </c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4">
        <f t="shared" si="0"/>
        <v>1</v>
      </c>
    </row>
    <row r="26" spans="1:14" ht="15.75" thickBot="1" x14ac:dyDescent="0.3">
      <c r="A26" s="2">
        <v>16</v>
      </c>
      <c r="B26" s="2" t="s">
        <v>170</v>
      </c>
      <c r="C26" s="2"/>
      <c r="D26" s="2"/>
      <c r="E26" s="2">
        <v>1</v>
      </c>
      <c r="F26" s="2">
        <v>0</v>
      </c>
      <c r="G26" s="2">
        <v>1</v>
      </c>
      <c r="H26" s="2">
        <v>1</v>
      </c>
      <c r="I26" s="2">
        <v>1</v>
      </c>
      <c r="J26" s="2">
        <v>1</v>
      </c>
      <c r="K26" s="2">
        <v>0</v>
      </c>
      <c r="L26" s="2">
        <v>2</v>
      </c>
      <c r="M26" s="2">
        <v>2</v>
      </c>
      <c r="N26" s="4">
        <f t="shared" si="0"/>
        <v>1</v>
      </c>
    </row>
    <row r="27" spans="1:14" ht="15.75" thickBot="1" x14ac:dyDescent="0.3">
      <c r="A27" s="2">
        <v>17</v>
      </c>
      <c r="B27" s="2" t="s">
        <v>171</v>
      </c>
      <c r="C27" s="2"/>
      <c r="D27" s="2"/>
      <c r="E27" s="2">
        <v>2</v>
      </c>
      <c r="F27" s="2">
        <v>1</v>
      </c>
      <c r="G27" s="2">
        <v>1</v>
      </c>
      <c r="H27" s="2">
        <v>1</v>
      </c>
      <c r="I27" s="2">
        <v>2</v>
      </c>
      <c r="J27" s="2">
        <v>1</v>
      </c>
      <c r="K27" s="2">
        <v>2</v>
      </c>
      <c r="L27" s="2">
        <v>2</v>
      </c>
      <c r="M27" s="2">
        <v>1</v>
      </c>
      <c r="N27" s="4">
        <f t="shared" si="0"/>
        <v>1.4444444444444444</v>
      </c>
    </row>
    <row r="28" spans="1:14" ht="15.75" thickBot="1" x14ac:dyDescent="0.3">
      <c r="A28" s="2">
        <v>18</v>
      </c>
      <c r="B28" s="2" t="s">
        <v>172</v>
      </c>
      <c r="C28" s="2"/>
      <c r="D28" s="2"/>
      <c r="E28" s="2">
        <v>2</v>
      </c>
      <c r="F28" s="2">
        <v>2</v>
      </c>
      <c r="G28" s="2">
        <v>1</v>
      </c>
      <c r="H28" s="2">
        <v>2</v>
      </c>
      <c r="I28" s="2">
        <v>2</v>
      </c>
      <c r="J28" s="2">
        <v>2</v>
      </c>
      <c r="K28" s="2">
        <v>1</v>
      </c>
      <c r="L28" s="2">
        <v>2</v>
      </c>
      <c r="M28" s="2">
        <v>1</v>
      </c>
      <c r="N28" s="4">
        <f t="shared" si="0"/>
        <v>1.6666666666666667</v>
      </c>
    </row>
    <row r="29" spans="1:14" ht="15.75" thickBot="1" x14ac:dyDescent="0.3">
      <c r="A29" s="2">
        <v>19</v>
      </c>
      <c r="B29" s="2" t="s">
        <v>173</v>
      </c>
      <c r="C29" s="2"/>
      <c r="D29" s="2"/>
      <c r="E29" s="2">
        <v>2</v>
      </c>
      <c r="F29" s="2">
        <v>1</v>
      </c>
      <c r="G29" s="2">
        <v>1</v>
      </c>
      <c r="H29" s="2">
        <v>2</v>
      </c>
      <c r="I29" s="2">
        <v>2</v>
      </c>
      <c r="J29" s="2">
        <v>2</v>
      </c>
      <c r="K29" s="2">
        <v>1</v>
      </c>
      <c r="L29" s="2">
        <v>1</v>
      </c>
      <c r="M29" s="2">
        <v>0</v>
      </c>
      <c r="N29" s="4">
        <f t="shared" si="0"/>
        <v>1.3333333333333333</v>
      </c>
    </row>
    <row r="30" spans="1:14" ht="15.75" thickBot="1" x14ac:dyDescent="0.3">
      <c r="A30" s="2">
        <v>20</v>
      </c>
      <c r="B30" s="2" t="s">
        <v>174</v>
      </c>
      <c r="C30" s="2"/>
      <c r="D30" s="2"/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1</v>
      </c>
      <c r="K30" s="2">
        <v>0</v>
      </c>
      <c r="L30" s="2">
        <v>1</v>
      </c>
      <c r="M30" s="2">
        <v>1</v>
      </c>
      <c r="N30" s="4">
        <f t="shared" si="0"/>
        <v>0.55555555555555558</v>
      </c>
    </row>
    <row r="31" spans="1:14" ht="15.75" thickBot="1" x14ac:dyDescent="0.3">
      <c r="A31" s="2">
        <v>21</v>
      </c>
      <c r="B31" s="2" t="s">
        <v>175</v>
      </c>
      <c r="C31" s="2"/>
      <c r="D31" s="2"/>
      <c r="E31" s="2">
        <v>0</v>
      </c>
      <c r="F31" s="2">
        <v>1</v>
      </c>
      <c r="G31" s="2">
        <v>1</v>
      </c>
      <c r="H31" s="2">
        <v>0</v>
      </c>
      <c r="I31" s="2">
        <v>1</v>
      </c>
      <c r="J31" s="2">
        <v>0</v>
      </c>
      <c r="K31" s="2">
        <v>1</v>
      </c>
      <c r="L31" s="2">
        <v>1</v>
      </c>
      <c r="M31" s="2">
        <v>1</v>
      </c>
      <c r="N31" s="4">
        <f t="shared" si="0"/>
        <v>0.66666666666666663</v>
      </c>
    </row>
    <row r="32" spans="1:14" ht="15.75" thickBot="1" x14ac:dyDescent="0.3">
      <c r="A32" s="2">
        <v>22</v>
      </c>
      <c r="B32" s="2" t="s">
        <v>178</v>
      </c>
      <c r="C32" s="2"/>
      <c r="D32" s="2"/>
      <c r="E32" s="2">
        <v>0</v>
      </c>
      <c r="F32" s="2">
        <v>1</v>
      </c>
      <c r="G32" s="2">
        <v>1</v>
      </c>
      <c r="H32" s="2">
        <v>0</v>
      </c>
      <c r="I32" s="2">
        <v>1</v>
      </c>
      <c r="J32" s="2">
        <v>0</v>
      </c>
      <c r="K32" s="2">
        <v>1</v>
      </c>
      <c r="L32" s="2">
        <v>1</v>
      </c>
      <c r="M32" s="2">
        <v>1</v>
      </c>
      <c r="N32" s="4">
        <f t="shared" si="0"/>
        <v>0.66666666666666663</v>
      </c>
    </row>
    <row r="33" spans="1:14" ht="15.75" thickBot="1" x14ac:dyDescent="0.3">
      <c r="A33" s="2"/>
      <c r="B33" s="39" t="s">
        <v>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">
        <f>AVERAGE(N11:N32)</f>
        <v>1.1969696969696972</v>
      </c>
    </row>
    <row r="34" spans="1:14" x14ac:dyDescent="0.25">
      <c r="A34" s="1"/>
      <c r="B34" s="97" t="s">
        <v>13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</row>
    <row r="35" spans="1:14" x14ac:dyDescent="0.25">
      <c r="B35" s="64" t="s">
        <v>64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</sheetData>
  <mergeCells count="30">
    <mergeCell ref="B35:N35"/>
    <mergeCell ref="E5:F5"/>
    <mergeCell ref="E4:F4"/>
    <mergeCell ref="B33:M33"/>
    <mergeCell ref="B34:N34"/>
    <mergeCell ref="N6:N10"/>
    <mergeCell ref="A4:B4"/>
    <mergeCell ref="A5:B5"/>
    <mergeCell ref="M9:M10"/>
    <mergeCell ref="A6:A10"/>
    <mergeCell ref="B6:B10"/>
    <mergeCell ref="E6:M6"/>
    <mergeCell ref="E7:M7"/>
    <mergeCell ref="E8:G8"/>
    <mergeCell ref="E9:E10"/>
    <mergeCell ref="F9:F10"/>
    <mergeCell ref="G9:G10"/>
    <mergeCell ref="H8:L8"/>
    <mergeCell ref="H9:H10"/>
    <mergeCell ref="I9:I10"/>
    <mergeCell ref="J9:J10"/>
    <mergeCell ref="L9:L10"/>
    <mergeCell ref="K9:K10"/>
    <mergeCell ref="A1:B1"/>
    <mergeCell ref="A2:D2"/>
    <mergeCell ref="A3:D3"/>
    <mergeCell ref="H2:N2"/>
    <mergeCell ref="H1:M1"/>
    <mergeCell ref="E2:G2"/>
    <mergeCell ref="E1:F1"/>
  </mergeCells>
  <conditionalFormatting sqref="E4"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74" priority="6" operator="containsText" text="«2»">
      <formula>NOT(ISERROR(SEARCH("«2»",E4)))</formula>
    </cfRule>
    <cfRule type="expression" dxfId="73" priority="7">
      <formula>#REF!&lt;500</formula>
    </cfRule>
  </conditionalFormatting>
  <conditionalFormatting sqref="E5:F5">
    <cfRule type="containsText" dxfId="72" priority="5" operator="containsText" text="1,8 - 2">
      <formula>NOT(ISERROR(SEARCH("1,8 - 2",E5)))</formula>
    </cfRule>
  </conditionalFormatting>
  <conditionalFormatting sqref="E11:M32">
    <cfRule type="containsText" dxfId="71" priority="14" operator="containsText" text="2">
      <formula>NOT(ISERROR(SEARCH("2",E11)))</formula>
    </cfRule>
    <cfRule type="containsText" dxfId="70" priority="15" operator="containsText" text="2">
      <formula>NOT(ISERROR(SEARCH("2",E11)))</formula>
    </cfRule>
    <cfRule type="containsText" dxfId="69" priority="16" operator="containsText" text="1">
      <formula>NOT(ISERROR(SEARCH("1",E11)))</formula>
    </cfRule>
    <cfRule type="containsText" dxfId="68" priority="17" operator="containsText" text="0">
      <formula>NOT(ISERROR(SEARCH("0",E11)))</formula>
    </cfRule>
    <cfRule type="containsText" dxfId="67" priority="22" operator="containsText" text="1">
      <formula>NOT(ISERROR(SEARCH("1",E11)))</formula>
    </cfRule>
    <cfRule type="containsText" dxfId="66" priority="23" operator="containsText" text="2">
      <formula>NOT(ISERROR(SEARCH("2",E11)))</formula>
    </cfRule>
  </conditionalFormatting>
  <conditionalFormatting sqref="F4">
    <cfRule type="colorScale" priority="12">
      <colorScale>
        <cfvo type="min"/>
        <cfvo type="max"/>
        <color rgb="FF92D050"/>
        <color rgb="FFFFEF9C"/>
      </colorScale>
    </cfRule>
    <cfRule type="colorScale" priority="13">
      <colorScale>
        <cfvo type="min"/>
        <cfvo type="max"/>
        <color rgb="FF92D050"/>
        <color rgb="FFFFEF9C"/>
      </colorScale>
    </cfRule>
  </conditionalFormatting>
  <conditionalFormatting sqref="G4 N4:P4">
    <cfRule type="containsText" dxfId="65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64" priority="3" operator="containsText" text="«1»">
      <formula>NOT(ISERROR(SEARCH("«1»",G4)))</formula>
    </cfRule>
  </conditionalFormatting>
  <conditionalFormatting sqref="G5 N5:P5">
    <cfRule type="containsText" dxfId="63" priority="4" operator="containsText" text="1,1 - 1,7">
      <formula>NOT(ISERROR(SEARCH("1,1 - 1,7",G5)))</formula>
    </cfRule>
  </conditionalFormatting>
  <conditionalFormatting sqref="H4:L5">
    <cfRule type="containsText" dxfId="62" priority="1" operator="containsText" text="«0» ">
      <formula>NOT(ISERROR(SEARCH("«0» ",H4)))</formula>
    </cfRule>
  </conditionalFormatting>
  <conditionalFormatting sqref="H5:L5">
    <cfRule type="containsText" dxfId="61" priority="10" operator="containsText" text="0 - 1">
      <formula>NOT(ISERROR(SEARCH("0 - 1",H5)))</formula>
    </cfRule>
  </conditionalFormatting>
  <conditionalFormatting sqref="N11:N33">
    <cfRule type="cellIs" dxfId="60" priority="19" operator="between">
      <formula>1.8</formula>
      <formula>2</formula>
    </cfRule>
    <cfRule type="cellIs" dxfId="59" priority="20" operator="between">
      <formula>1</formula>
      <formula>1.7</formula>
    </cfRule>
    <cfRule type="cellIs" dxfId="58" priority="21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5"/>
  <sheetViews>
    <sheetView topLeftCell="H16" zoomScale="90" zoomScaleNormal="90" workbookViewId="0">
      <selection activeCell="U31" sqref="U3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1.5703125" customWidth="1"/>
    <col min="6" max="6" width="9.85546875" customWidth="1"/>
    <col min="7" max="7" width="8.7109375" customWidth="1"/>
    <col min="8" max="8" width="8.85546875" customWidth="1"/>
    <col min="9" max="9" width="9.42578125" customWidth="1"/>
    <col min="10" max="10" width="9.5703125" customWidth="1"/>
    <col min="11" max="11" width="16.5703125" customWidth="1"/>
    <col min="12" max="12" width="9.5703125" customWidth="1"/>
    <col min="13" max="13" width="13.140625" customWidth="1"/>
    <col min="14" max="14" width="14" customWidth="1"/>
    <col min="15" max="16" width="13.5703125" customWidth="1"/>
    <col min="17" max="17" width="16.42578125" customWidth="1"/>
    <col min="18" max="18" width="13.42578125" customWidth="1"/>
    <col min="19" max="19" width="20.7109375" customWidth="1"/>
    <col min="20" max="20" width="13.42578125" customWidth="1"/>
    <col min="21" max="21" width="13" customWidth="1"/>
    <col min="22" max="22" width="12.140625" customWidth="1"/>
  </cols>
  <sheetData>
    <row r="1" spans="1:22" x14ac:dyDescent="0.25">
      <c r="A1" s="61" t="s">
        <v>32</v>
      </c>
      <c r="B1" s="61"/>
      <c r="C1" s="12"/>
      <c r="D1" s="12"/>
      <c r="E1" s="61" t="s">
        <v>59</v>
      </c>
      <c r="F1" s="61"/>
      <c r="G1" s="61"/>
      <c r="H1" s="61"/>
      <c r="I1" s="61"/>
      <c r="J1" s="16"/>
      <c r="K1" s="101" t="s">
        <v>66</v>
      </c>
      <c r="L1" s="83"/>
      <c r="M1" s="83"/>
      <c r="N1" s="83"/>
      <c r="O1" s="21"/>
      <c r="P1" s="21"/>
      <c r="Q1" s="21"/>
      <c r="R1" s="21"/>
      <c r="S1" s="21"/>
      <c r="T1" s="21"/>
      <c r="U1" s="22"/>
      <c r="V1" s="20"/>
    </row>
    <row r="2" spans="1:22" x14ac:dyDescent="0.25">
      <c r="A2" s="61" t="s">
        <v>0</v>
      </c>
      <c r="B2" s="61"/>
      <c r="C2" s="61"/>
      <c r="D2" s="61"/>
      <c r="E2" s="70" t="s">
        <v>65</v>
      </c>
      <c r="F2" s="71"/>
      <c r="G2" s="71"/>
      <c r="H2" s="71"/>
      <c r="I2" s="71"/>
      <c r="J2" s="102"/>
      <c r="K2" s="105" t="s">
        <v>67</v>
      </c>
      <c r="L2" s="72"/>
      <c r="M2" s="72"/>
      <c r="N2" s="72"/>
      <c r="O2" s="72"/>
      <c r="P2" s="72"/>
      <c r="Q2" s="23"/>
      <c r="R2" s="23"/>
      <c r="S2" s="23"/>
      <c r="T2" s="23"/>
      <c r="U2" s="23"/>
      <c r="V2" s="11"/>
    </row>
    <row r="3" spans="1:22" x14ac:dyDescent="0.25">
      <c r="A3" s="62" t="s">
        <v>1</v>
      </c>
      <c r="B3" s="62"/>
      <c r="C3" s="62"/>
      <c r="D3" s="6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63" t="s">
        <v>4</v>
      </c>
      <c r="B4" s="63"/>
      <c r="C4" s="17"/>
      <c r="D4" s="17"/>
      <c r="E4" s="73" t="s">
        <v>7</v>
      </c>
      <c r="F4" s="74"/>
      <c r="G4" s="74"/>
      <c r="H4" s="107"/>
      <c r="I4" s="130" t="s">
        <v>6</v>
      </c>
      <c r="J4" s="130"/>
      <c r="K4" s="130"/>
      <c r="L4" s="130"/>
      <c r="M4" s="130"/>
      <c r="N4" s="130"/>
      <c r="O4" s="54" t="s">
        <v>5</v>
      </c>
      <c r="P4" s="81"/>
      <c r="Q4" s="81"/>
      <c r="R4" s="55"/>
      <c r="S4" s="13"/>
      <c r="T4" s="13"/>
      <c r="U4" s="13"/>
      <c r="V4" s="13"/>
    </row>
    <row r="5" spans="1:22" ht="15.75" thickBot="1" x14ac:dyDescent="0.3">
      <c r="A5" s="45" t="s">
        <v>8</v>
      </c>
      <c r="B5" s="45"/>
      <c r="C5" s="19"/>
      <c r="D5" s="19"/>
      <c r="E5" s="46" t="s">
        <v>10</v>
      </c>
      <c r="F5" s="47"/>
      <c r="G5" s="47"/>
      <c r="H5" s="125"/>
      <c r="I5" s="131" t="s">
        <v>12</v>
      </c>
      <c r="J5" s="131"/>
      <c r="K5" s="131"/>
      <c r="L5" s="131"/>
      <c r="M5" s="131"/>
      <c r="N5" s="131"/>
      <c r="O5" s="58" t="s">
        <v>11</v>
      </c>
      <c r="P5" s="129"/>
      <c r="Q5" s="129"/>
      <c r="R5" s="59"/>
      <c r="S5" s="10"/>
      <c r="T5" s="10"/>
      <c r="U5" s="10"/>
      <c r="V5" s="10"/>
    </row>
    <row r="6" spans="1:22" ht="17.45" customHeight="1" thickBot="1" x14ac:dyDescent="0.3">
      <c r="A6" s="48" t="s">
        <v>2</v>
      </c>
      <c r="B6" s="49" t="s">
        <v>3</v>
      </c>
      <c r="C6" s="3"/>
      <c r="D6" s="3"/>
      <c r="E6" s="119" t="s">
        <v>14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10" t="s">
        <v>49</v>
      </c>
    </row>
    <row r="7" spans="1:22" ht="15.75" thickBot="1" x14ac:dyDescent="0.3">
      <c r="A7" s="48"/>
      <c r="B7" s="49"/>
      <c r="C7" s="2"/>
      <c r="D7" s="2"/>
      <c r="E7" s="122" t="s">
        <v>68</v>
      </c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11"/>
    </row>
    <row r="8" spans="1:22" ht="15" customHeight="1" thickBot="1" x14ac:dyDescent="0.3">
      <c r="A8" s="48"/>
      <c r="B8" s="49"/>
      <c r="C8" s="2"/>
      <c r="D8" s="2"/>
      <c r="E8" s="94" t="s">
        <v>15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111"/>
    </row>
    <row r="9" spans="1:22" ht="25.5" customHeight="1" thickBot="1" x14ac:dyDescent="0.3">
      <c r="A9" s="48"/>
      <c r="B9" s="49"/>
      <c r="C9" s="2"/>
      <c r="D9" s="2"/>
      <c r="E9" s="94" t="s">
        <v>16</v>
      </c>
      <c r="F9" s="96"/>
      <c r="G9" s="94" t="s">
        <v>33</v>
      </c>
      <c r="H9" s="96"/>
      <c r="I9" s="94" t="s">
        <v>17</v>
      </c>
      <c r="J9" s="96"/>
      <c r="K9" s="126" t="s">
        <v>40</v>
      </c>
      <c r="L9" s="127"/>
      <c r="M9" s="127"/>
      <c r="N9" s="128"/>
      <c r="O9" s="9" t="s">
        <v>18</v>
      </c>
      <c r="P9" s="126" t="s">
        <v>19</v>
      </c>
      <c r="Q9" s="127"/>
      <c r="R9" s="128"/>
      <c r="S9" s="41" t="s">
        <v>20</v>
      </c>
      <c r="T9" s="65"/>
      <c r="U9" s="65"/>
      <c r="V9" s="111"/>
    </row>
    <row r="10" spans="1:22" ht="80.45" customHeight="1" thickBot="1" x14ac:dyDescent="0.3">
      <c r="A10" s="48"/>
      <c r="B10" s="49"/>
      <c r="C10" s="2"/>
      <c r="D10" s="2"/>
      <c r="E10" s="14" t="s">
        <v>70</v>
      </c>
      <c r="F10" s="14" t="s">
        <v>71</v>
      </c>
      <c r="G10" s="14" t="s">
        <v>72</v>
      </c>
      <c r="H10" s="14" t="s">
        <v>73</v>
      </c>
      <c r="I10" s="14" t="s">
        <v>74</v>
      </c>
      <c r="J10" s="14" t="s">
        <v>75</v>
      </c>
      <c r="K10" s="14" t="s">
        <v>76</v>
      </c>
      <c r="L10" s="14" t="s">
        <v>77</v>
      </c>
      <c r="M10" s="14" t="s">
        <v>79</v>
      </c>
      <c r="N10" s="14" t="s">
        <v>78</v>
      </c>
      <c r="O10" s="14" t="s">
        <v>80</v>
      </c>
      <c r="P10" s="14" t="s">
        <v>81</v>
      </c>
      <c r="Q10" s="14" t="s">
        <v>82</v>
      </c>
      <c r="R10" s="14" t="s">
        <v>83</v>
      </c>
      <c r="S10" s="14" t="s">
        <v>84</v>
      </c>
      <c r="T10" s="14" t="s">
        <v>85</v>
      </c>
      <c r="U10" s="14" t="s">
        <v>86</v>
      </c>
      <c r="V10" s="112"/>
    </row>
    <row r="11" spans="1:22" ht="15.75" thickBot="1" x14ac:dyDescent="0.3">
      <c r="A11" s="2">
        <v>1</v>
      </c>
      <c r="B11" s="5" t="s">
        <v>157</v>
      </c>
      <c r="C11" s="2"/>
      <c r="D11" s="2"/>
      <c r="E11" s="2">
        <v>1</v>
      </c>
      <c r="F11" s="2">
        <v>1</v>
      </c>
      <c r="G11" s="2">
        <v>0</v>
      </c>
      <c r="H11" s="2">
        <v>0</v>
      </c>
      <c r="I11" s="2">
        <v>0</v>
      </c>
      <c r="J11" s="2">
        <v>1</v>
      </c>
      <c r="K11" s="2">
        <v>1</v>
      </c>
      <c r="L11" s="2">
        <v>1</v>
      </c>
      <c r="M11" s="2">
        <v>1</v>
      </c>
      <c r="N11" s="2">
        <v>2</v>
      </c>
      <c r="O11" s="2">
        <v>1</v>
      </c>
      <c r="P11" s="2">
        <v>1</v>
      </c>
      <c r="Q11" s="2">
        <v>0</v>
      </c>
      <c r="R11" s="2">
        <v>2</v>
      </c>
      <c r="S11" s="2">
        <v>1</v>
      </c>
      <c r="T11" s="2">
        <v>1</v>
      </c>
      <c r="U11" s="2">
        <v>1</v>
      </c>
      <c r="V11" s="4">
        <f t="shared" ref="V11:V32" si="0">AVERAGE(G11:U11)</f>
        <v>0.8666666666666667</v>
      </c>
    </row>
    <row r="12" spans="1:22" ht="15.75" thickBot="1" x14ac:dyDescent="0.3">
      <c r="A12" s="2">
        <v>2</v>
      </c>
      <c r="B12" s="2" t="s">
        <v>176</v>
      </c>
      <c r="C12" s="2"/>
      <c r="D12" s="2"/>
      <c r="E12" s="2">
        <v>2</v>
      </c>
      <c r="F12" s="2">
        <v>1</v>
      </c>
      <c r="G12" s="2">
        <v>2</v>
      </c>
      <c r="H12" s="2">
        <v>1</v>
      </c>
      <c r="I12" s="2">
        <v>1</v>
      </c>
      <c r="J12" s="2">
        <v>2</v>
      </c>
      <c r="K12" s="2">
        <v>2</v>
      </c>
      <c r="L12" s="2">
        <v>2</v>
      </c>
      <c r="M12" s="2">
        <v>2</v>
      </c>
      <c r="N12" s="2">
        <v>2</v>
      </c>
      <c r="O12" s="2">
        <v>2</v>
      </c>
      <c r="P12" s="2">
        <v>1</v>
      </c>
      <c r="Q12" s="2">
        <v>1</v>
      </c>
      <c r="R12" s="2">
        <v>2</v>
      </c>
      <c r="S12" s="2">
        <v>2</v>
      </c>
      <c r="T12" s="2">
        <v>1</v>
      </c>
      <c r="U12" s="2">
        <v>2</v>
      </c>
      <c r="V12" s="4">
        <f t="shared" si="0"/>
        <v>1.6666666666666667</v>
      </c>
    </row>
    <row r="13" spans="1:22" ht="15.75" thickBot="1" x14ac:dyDescent="0.3">
      <c r="A13" s="2">
        <v>3</v>
      </c>
      <c r="B13" s="2" t="s">
        <v>158</v>
      </c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1</v>
      </c>
      <c r="J13" s="2">
        <v>1</v>
      </c>
      <c r="K13" s="2">
        <v>2</v>
      </c>
      <c r="L13" s="2">
        <v>1</v>
      </c>
      <c r="M13" s="2">
        <v>1</v>
      </c>
      <c r="N13" s="2">
        <v>1</v>
      </c>
      <c r="O13" s="2">
        <v>2</v>
      </c>
      <c r="P13" s="2">
        <v>2</v>
      </c>
      <c r="Q13" s="2">
        <v>2</v>
      </c>
      <c r="R13" s="2">
        <v>1</v>
      </c>
      <c r="S13" s="2">
        <v>1</v>
      </c>
      <c r="T13" s="2">
        <v>1</v>
      </c>
      <c r="U13" s="2">
        <v>2</v>
      </c>
      <c r="V13" s="4">
        <f t="shared" si="0"/>
        <v>1.4666666666666666</v>
      </c>
    </row>
    <row r="14" spans="1:22" ht="15.75" thickBot="1" x14ac:dyDescent="0.3">
      <c r="A14" s="2">
        <v>4</v>
      </c>
      <c r="B14" s="2" t="s">
        <v>159</v>
      </c>
      <c r="C14" s="2"/>
      <c r="D14" s="2"/>
      <c r="E14" s="2">
        <v>2</v>
      </c>
      <c r="F14" s="2">
        <v>1</v>
      </c>
      <c r="G14" s="2">
        <v>1</v>
      </c>
      <c r="H14" s="2">
        <v>1</v>
      </c>
      <c r="I14" s="2">
        <v>0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0</v>
      </c>
      <c r="R14" s="2">
        <v>1</v>
      </c>
      <c r="S14" s="2">
        <v>1</v>
      </c>
      <c r="T14" s="2">
        <v>1</v>
      </c>
      <c r="U14" s="2">
        <v>1</v>
      </c>
      <c r="V14" s="4">
        <f t="shared" si="0"/>
        <v>0.8666666666666667</v>
      </c>
    </row>
    <row r="15" spans="1:22" ht="15.75" thickBot="1" x14ac:dyDescent="0.3">
      <c r="A15" s="2">
        <v>5</v>
      </c>
      <c r="B15" s="2" t="s">
        <v>177</v>
      </c>
      <c r="C15" s="2"/>
      <c r="D15" s="2"/>
      <c r="E15" s="2">
        <v>1</v>
      </c>
      <c r="F15" s="2">
        <v>1</v>
      </c>
      <c r="G15" s="2">
        <v>0</v>
      </c>
      <c r="H15" s="2"/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4">
        <f t="shared" si="0"/>
        <v>0.42857142857142855</v>
      </c>
    </row>
    <row r="16" spans="1:22" ht="15.75" thickBot="1" x14ac:dyDescent="0.3">
      <c r="A16" s="2">
        <v>6</v>
      </c>
      <c r="B16" s="2" t="s">
        <v>160</v>
      </c>
      <c r="C16" s="2"/>
      <c r="D16" s="2"/>
      <c r="E16" s="2">
        <v>2</v>
      </c>
      <c r="F16" s="2">
        <v>2</v>
      </c>
      <c r="G16" s="2">
        <v>2</v>
      </c>
      <c r="H16" s="2">
        <v>1</v>
      </c>
      <c r="I16" s="2">
        <v>1</v>
      </c>
      <c r="J16" s="2">
        <v>2</v>
      </c>
      <c r="K16" s="2">
        <v>2</v>
      </c>
      <c r="L16" s="2">
        <v>2</v>
      </c>
      <c r="M16" s="2">
        <v>2</v>
      </c>
      <c r="N16" s="2">
        <v>2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>
        <v>1</v>
      </c>
      <c r="U16" s="2">
        <v>1</v>
      </c>
      <c r="V16" s="4">
        <f t="shared" si="0"/>
        <v>1.7333333333333334</v>
      </c>
    </row>
    <row r="17" spans="1:22" ht="15.75" thickBot="1" x14ac:dyDescent="0.3">
      <c r="A17" s="2">
        <v>7</v>
      </c>
      <c r="B17" s="2" t="s">
        <v>161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1</v>
      </c>
      <c r="T17" s="2">
        <v>2</v>
      </c>
      <c r="U17" s="2">
        <v>1</v>
      </c>
      <c r="V17" s="4">
        <f t="shared" si="0"/>
        <v>0.46666666666666667</v>
      </c>
    </row>
    <row r="18" spans="1:22" ht="15.75" thickBot="1" x14ac:dyDescent="0.3">
      <c r="A18" s="2">
        <v>8</v>
      </c>
      <c r="B18" s="2" t="s">
        <v>162</v>
      </c>
      <c r="C18" s="2"/>
      <c r="D18" s="2"/>
      <c r="E18" s="2">
        <v>1</v>
      </c>
      <c r="F18" s="2">
        <v>0</v>
      </c>
      <c r="G18" s="2">
        <v>0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2</v>
      </c>
      <c r="U18" s="2">
        <v>0</v>
      </c>
      <c r="V18" s="4">
        <f t="shared" si="0"/>
        <v>0.93333333333333335</v>
      </c>
    </row>
    <row r="19" spans="1:22" ht="15.75" thickBot="1" x14ac:dyDescent="0.3">
      <c r="A19" s="2">
        <v>9</v>
      </c>
      <c r="B19" s="2" t="s">
        <v>163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2</v>
      </c>
      <c r="L19" s="2">
        <v>1</v>
      </c>
      <c r="M19" s="2">
        <v>1</v>
      </c>
      <c r="N19" s="2">
        <v>1</v>
      </c>
      <c r="O19" s="2">
        <v>0</v>
      </c>
      <c r="P19" s="2">
        <v>1</v>
      </c>
      <c r="Q19" s="2">
        <v>0</v>
      </c>
      <c r="R19" s="2">
        <v>1</v>
      </c>
      <c r="S19" s="2">
        <v>0</v>
      </c>
      <c r="T19" s="2">
        <v>1</v>
      </c>
      <c r="U19" s="2">
        <v>1</v>
      </c>
      <c r="V19" s="4">
        <f t="shared" si="0"/>
        <v>0.8666666666666667</v>
      </c>
    </row>
    <row r="20" spans="1:22" ht="15.75" thickBot="1" x14ac:dyDescent="0.3">
      <c r="A20" s="2">
        <v>10</v>
      </c>
      <c r="B20" s="2" t="s">
        <v>164</v>
      </c>
      <c r="C20" s="2"/>
      <c r="D20" s="2"/>
      <c r="E20" s="2">
        <v>2</v>
      </c>
      <c r="F20" s="2">
        <v>1</v>
      </c>
      <c r="G20" s="2">
        <v>1</v>
      </c>
      <c r="H20" s="2">
        <v>1</v>
      </c>
      <c r="I20" s="2">
        <v>2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>
        <v>2</v>
      </c>
      <c r="P20" s="2">
        <v>2</v>
      </c>
      <c r="Q20" s="2">
        <v>1</v>
      </c>
      <c r="R20" s="2">
        <v>1</v>
      </c>
      <c r="S20" s="2">
        <v>2</v>
      </c>
      <c r="T20" s="2">
        <v>1</v>
      </c>
      <c r="U20" s="2">
        <v>1</v>
      </c>
      <c r="V20" s="4">
        <f t="shared" si="0"/>
        <v>1.2666666666666666</v>
      </c>
    </row>
    <row r="21" spans="1:22" ht="15.75" thickBot="1" x14ac:dyDescent="0.3">
      <c r="A21" s="2">
        <v>11</v>
      </c>
      <c r="B21" s="2" t="s">
        <v>165</v>
      </c>
      <c r="C21" s="2"/>
      <c r="D21" s="2"/>
      <c r="E21" s="2">
        <v>2</v>
      </c>
      <c r="F21" s="2">
        <v>1</v>
      </c>
      <c r="G21" s="2">
        <v>2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1</v>
      </c>
      <c r="N21" s="2">
        <v>2</v>
      </c>
      <c r="O21" s="2">
        <v>2</v>
      </c>
      <c r="P21" s="2">
        <v>2</v>
      </c>
      <c r="Q21" s="2">
        <v>2</v>
      </c>
      <c r="R21" s="2">
        <v>2</v>
      </c>
      <c r="S21" s="2">
        <v>2</v>
      </c>
      <c r="T21" s="2">
        <v>1</v>
      </c>
      <c r="U21" s="2">
        <v>2</v>
      </c>
      <c r="V21" s="4">
        <f t="shared" si="0"/>
        <v>1.8666666666666667</v>
      </c>
    </row>
    <row r="22" spans="1:22" ht="15.75" thickBot="1" x14ac:dyDescent="0.3">
      <c r="A22" s="2">
        <v>12</v>
      </c>
      <c r="B22" s="2" t="s">
        <v>166</v>
      </c>
      <c r="C22" s="2"/>
      <c r="D22" s="2"/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1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1</v>
      </c>
      <c r="U22" s="2">
        <v>1</v>
      </c>
      <c r="V22" s="4">
        <f t="shared" si="0"/>
        <v>0.4</v>
      </c>
    </row>
    <row r="23" spans="1:22" ht="15.75" thickBot="1" x14ac:dyDescent="0.3">
      <c r="A23" s="2">
        <v>13</v>
      </c>
      <c r="B23" s="2" t="s">
        <v>167</v>
      </c>
      <c r="C23" s="2"/>
      <c r="D23" s="2"/>
      <c r="E23" s="2">
        <v>0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0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4">
        <f t="shared" si="0"/>
        <v>0.93333333333333335</v>
      </c>
    </row>
    <row r="24" spans="1:22" ht="15.75" thickBot="1" x14ac:dyDescent="0.3">
      <c r="A24" s="2">
        <v>14</v>
      </c>
      <c r="B24" s="2" t="s">
        <v>168</v>
      </c>
      <c r="C24" s="2"/>
      <c r="D24" s="2"/>
      <c r="E24" s="2">
        <v>1</v>
      </c>
      <c r="F24" s="2">
        <v>1</v>
      </c>
      <c r="G24" s="2">
        <v>1</v>
      </c>
      <c r="H24" s="2">
        <v>2</v>
      </c>
      <c r="I24" s="2">
        <v>0</v>
      </c>
      <c r="J24" s="2">
        <v>0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0</v>
      </c>
      <c r="V24" s="4">
        <f t="shared" si="0"/>
        <v>0.8666666666666667</v>
      </c>
    </row>
    <row r="25" spans="1:22" ht="15.75" thickBot="1" x14ac:dyDescent="0.3">
      <c r="A25" s="2">
        <v>15</v>
      </c>
      <c r="B25" s="2" t="s">
        <v>169</v>
      </c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4">
        <f t="shared" si="0"/>
        <v>0.73333333333333328</v>
      </c>
    </row>
    <row r="26" spans="1:22" ht="15.75" thickBot="1" x14ac:dyDescent="0.3">
      <c r="A26" s="2">
        <v>16</v>
      </c>
      <c r="B26" s="2" t="s">
        <v>170</v>
      </c>
      <c r="C26" s="2"/>
      <c r="D26" s="2"/>
      <c r="E26" s="2">
        <v>0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1</v>
      </c>
      <c r="V26" s="4">
        <f t="shared" si="0"/>
        <v>0.53333333333333333</v>
      </c>
    </row>
    <row r="27" spans="1:22" ht="15.75" thickBot="1" x14ac:dyDescent="0.3">
      <c r="A27" s="2">
        <v>17</v>
      </c>
      <c r="B27" s="2" t="s">
        <v>171</v>
      </c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4">
        <f t="shared" si="0"/>
        <v>0.73333333333333328</v>
      </c>
    </row>
    <row r="28" spans="1:22" ht="15.75" thickBot="1" x14ac:dyDescent="0.3">
      <c r="A28" s="2">
        <v>18</v>
      </c>
      <c r="B28" s="2" t="s">
        <v>172</v>
      </c>
      <c r="C28" s="2"/>
      <c r="D28" s="2"/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1</v>
      </c>
      <c r="M28" s="2">
        <v>11</v>
      </c>
      <c r="N28" s="2">
        <v>1</v>
      </c>
      <c r="O28" s="2">
        <v>2</v>
      </c>
      <c r="P28" s="2">
        <v>2</v>
      </c>
      <c r="Q28" s="2">
        <v>2</v>
      </c>
      <c r="R28" s="2">
        <v>2</v>
      </c>
      <c r="S28" s="2">
        <v>2</v>
      </c>
      <c r="T28" s="2">
        <v>1</v>
      </c>
      <c r="U28" s="2">
        <v>1</v>
      </c>
      <c r="V28" s="4">
        <f t="shared" si="0"/>
        <v>2.3333333333333335</v>
      </c>
    </row>
    <row r="29" spans="1:22" ht="15.75" thickBot="1" x14ac:dyDescent="0.3">
      <c r="A29" s="2">
        <v>19</v>
      </c>
      <c r="B29" s="2" t="s">
        <v>173</v>
      </c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/>
      <c r="L29" s="2">
        <v>1</v>
      </c>
      <c r="M29" s="2">
        <v>1</v>
      </c>
      <c r="N29" s="2">
        <v>2</v>
      </c>
      <c r="O29" s="2">
        <v>2</v>
      </c>
      <c r="P29" s="2">
        <v>2</v>
      </c>
      <c r="Q29" s="2">
        <v>2</v>
      </c>
      <c r="R29" s="2">
        <v>0</v>
      </c>
      <c r="S29" s="2">
        <v>0</v>
      </c>
      <c r="T29" s="2">
        <v>1</v>
      </c>
      <c r="U29" s="2">
        <v>0</v>
      </c>
      <c r="V29" s="4">
        <f t="shared" si="0"/>
        <v>1.3571428571428572</v>
      </c>
    </row>
    <row r="30" spans="1:22" ht="15.75" thickBot="1" x14ac:dyDescent="0.3">
      <c r="A30" s="2">
        <v>20</v>
      </c>
      <c r="B30" s="2" t="s">
        <v>174</v>
      </c>
      <c r="C30" s="2"/>
      <c r="D30" s="2"/>
      <c r="E30" s="2">
        <v>0</v>
      </c>
      <c r="F30" s="2">
        <v>1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1</v>
      </c>
      <c r="R30" s="2">
        <v>1</v>
      </c>
      <c r="S30" s="2">
        <v>0</v>
      </c>
      <c r="T30" s="2">
        <v>1</v>
      </c>
      <c r="U30" s="2">
        <v>2</v>
      </c>
      <c r="V30" s="4">
        <f t="shared" si="0"/>
        <v>0.46666666666666667</v>
      </c>
    </row>
    <row r="31" spans="1:22" ht="15.75" thickBot="1" x14ac:dyDescent="0.3">
      <c r="A31" s="2">
        <v>21</v>
      </c>
      <c r="B31" s="2" t="s">
        <v>175</v>
      </c>
      <c r="C31" s="2"/>
      <c r="D31" s="2"/>
      <c r="E31" s="2">
        <v>0</v>
      </c>
      <c r="F31" s="2">
        <v>1</v>
      </c>
      <c r="G31" s="2">
        <v>1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T31" s="2">
        <v>1</v>
      </c>
      <c r="U31" s="2">
        <v>1</v>
      </c>
      <c r="V31" s="4">
        <f t="shared" si="0"/>
        <v>0.46666666666666667</v>
      </c>
    </row>
    <row r="32" spans="1:22" ht="15.75" thickBot="1" x14ac:dyDescent="0.3">
      <c r="A32" s="2">
        <v>22</v>
      </c>
      <c r="B32" s="2" t="s">
        <v>178</v>
      </c>
      <c r="C32" s="2"/>
      <c r="D32" s="2"/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1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1</v>
      </c>
      <c r="S32" s="2">
        <v>0</v>
      </c>
      <c r="T32" s="2">
        <v>1</v>
      </c>
      <c r="U32" s="2">
        <v>0</v>
      </c>
      <c r="V32" s="4">
        <f t="shared" si="0"/>
        <v>0.4</v>
      </c>
    </row>
    <row r="33" spans="1:22" ht="15.75" thickBot="1" x14ac:dyDescent="0.3">
      <c r="A33" s="2"/>
      <c r="B33" s="39" t="s">
        <v>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">
        <f>AVERAGE(V11:V32)</f>
        <v>0.98419913419913396</v>
      </c>
    </row>
    <row r="34" spans="1:22" x14ac:dyDescent="0.25">
      <c r="A34" s="1"/>
      <c r="B34" s="97" t="s">
        <v>13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</row>
    <row r="35" spans="1:22" x14ac:dyDescent="0.25">
      <c r="B35" s="64" t="s">
        <v>64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</row>
  </sheetData>
  <mergeCells count="30">
    <mergeCell ref="B35:V35"/>
    <mergeCell ref="O4:R4"/>
    <mergeCell ref="O5:R5"/>
    <mergeCell ref="S9:U9"/>
    <mergeCell ref="B33:U33"/>
    <mergeCell ref="B34:V34"/>
    <mergeCell ref="V6:V10"/>
    <mergeCell ref="A4:B4"/>
    <mergeCell ref="I4:N4"/>
    <mergeCell ref="A5:B5"/>
    <mergeCell ref="I5:N5"/>
    <mergeCell ref="A6:A10"/>
    <mergeCell ref="B6:B10"/>
    <mergeCell ref="E6:U6"/>
    <mergeCell ref="E7:U7"/>
    <mergeCell ref="E8:U8"/>
    <mergeCell ref="A1:B1"/>
    <mergeCell ref="E1:I1"/>
    <mergeCell ref="A2:D2"/>
    <mergeCell ref="A3:D3"/>
    <mergeCell ref="E2:J2"/>
    <mergeCell ref="K1:N1"/>
    <mergeCell ref="K2:P2"/>
    <mergeCell ref="E4:H4"/>
    <mergeCell ref="E5:H5"/>
    <mergeCell ref="I9:J9"/>
    <mergeCell ref="K9:N9"/>
    <mergeCell ref="P9:R9"/>
    <mergeCell ref="E9:F9"/>
    <mergeCell ref="G9:H9"/>
  </mergeCells>
  <conditionalFormatting sqref="E4:F4"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G4">
    <cfRule type="containsText" dxfId="57" priority="17" operator="containsText" text="«2»">
      <formula>NOT(ISERROR(SEARCH("«2»",E4)))</formula>
    </cfRule>
    <cfRule type="expression" dxfId="56" priority="21">
      <formula>#REF!&lt;500</formula>
    </cfRule>
  </conditionalFormatting>
  <conditionalFormatting sqref="E5:G5">
    <cfRule type="containsText" dxfId="55" priority="16" operator="containsText" text="1,8 - 2">
      <formula>NOT(ISERROR(SEARCH("1,8 - 2",E5)))</formula>
    </cfRule>
  </conditionalFormatting>
  <conditionalFormatting sqref="E11:U32">
    <cfRule type="containsText" dxfId="54" priority="1" operator="containsText" text="2">
      <formula>NOT(ISERROR(SEARCH("2",E11)))</formula>
    </cfRule>
    <cfRule type="containsText" dxfId="53" priority="2" operator="containsText" text="2">
      <formula>NOT(ISERROR(SEARCH("2",E11)))</formula>
    </cfRule>
    <cfRule type="containsText" dxfId="52" priority="3" operator="containsText" text="1">
      <formula>NOT(ISERROR(SEARCH("1",E11)))</formula>
    </cfRule>
    <cfRule type="containsText" dxfId="51" priority="4" operator="containsText" text="0">
      <formula>NOT(ISERROR(SEARCH("0",E11)))</formula>
    </cfRule>
  </conditionalFormatting>
  <conditionalFormatting sqref="G4">
    <cfRule type="colorScale" priority="103">
      <colorScale>
        <cfvo type="min"/>
        <cfvo type="max"/>
        <color rgb="FF92D050"/>
        <color rgb="FFFFEF9C"/>
      </colorScale>
    </cfRule>
    <cfRule type="colorScale" priority="104">
      <colorScale>
        <cfvo type="min"/>
        <cfvo type="max"/>
        <color rgb="FF92D050"/>
        <color rgb="FFFFEF9C"/>
      </colorScale>
    </cfRule>
  </conditionalFormatting>
  <conditionalFormatting sqref="G11:U32">
    <cfRule type="containsText" dxfId="50" priority="10" operator="containsText" text="1">
      <formula>NOT(ISERROR(SEARCH("1",G11)))</formula>
    </cfRule>
    <cfRule type="containsText" dxfId="49" priority="11" operator="containsText" text="2">
      <formula>NOT(ISERROR(SEARCH("2",G11)))</formula>
    </cfRule>
  </conditionalFormatting>
  <conditionalFormatting sqref="I4:N4 S4:U4">
    <cfRule type="containsText" dxfId="48" priority="12" operator="containsText" text="«1» показатель в стадии формирования">
      <formula>NOT(ISERROR(SEARCH("«1» показатель в стадии формирования",I4)))</formula>
    </cfRule>
    <cfRule type="containsText" dxfId="47" priority="13" operator="containsText" text="«1»">
      <formula>NOT(ISERROR(SEARCH("«1»",I4)))</formula>
    </cfRule>
  </conditionalFormatting>
  <conditionalFormatting sqref="I5:N5 S5:U5">
    <cfRule type="containsText" dxfId="46" priority="14" operator="containsText" text="1,1 - 1,7">
      <formula>NOT(ISERROR(SEARCH("1,1 - 1,7",I5)))</formula>
    </cfRule>
  </conditionalFormatting>
  <conditionalFormatting sqref="O4:Q5">
    <cfRule type="containsText" dxfId="45" priority="5" operator="containsText" text="«0» ">
      <formula>NOT(ISERROR(SEARCH("«0» ",O4)))</formula>
    </cfRule>
  </conditionalFormatting>
  <conditionalFormatting sqref="O5:Q5">
    <cfRule type="containsText" dxfId="44" priority="24" operator="containsText" text="0 - 1">
      <formula>NOT(ISERROR(SEARCH("0 - 1",O5)))</formula>
    </cfRule>
  </conditionalFormatting>
  <conditionalFormatting sqref="V4:V5">
    <cfRule type="containsText" dxfId="43" priority="15" operator="containsText" text="«0» ">
      <formula>NOT(ISERROR(SEARCH("«0» ",V4)))</formula>
    </cfRule>
  </conditionalFormatting>
  <conditionalFormatting sqref="V11:V33">
    <cfRule type="cellIs" dxfId="42" priority="6" operator="between">
      <formula>1.8</formula>
      <formula>2</formula>
    </cfRule>
    <cfRule type="cellIs" dxfId="41" priority="7" operator="between">
      <formula>1</formula>
      <formula>1.7</formula>
    </cfRule>
    <cfRule type="cellIs" dxfId="40" priority="8" operator="between">
      <formula>0</formula>
      <formula>0.9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6"/>
  <sheetViews>
    <sheetView topLeftCell="C7" zoomScale="80" zoomScaleNormal="80" workbookViewId="0">
      <selection activeCell="T34" sqref="T34"/>
    </sheetView>
  </sheetViews>
  <sheetFormatPr defaultRowHeight="15" x14ac:dyDescent="0.25"/>
  <cols>
    <col min="1" max="1" width="4.42578125" customWidth="1"/>
    <col min="2" max="2" width="29.28515625" customWidth="1"/>
    <col min="3" max="3" width="0.140625" customWidth="1"/>
    <col min="4" max="4" width="0" hidden="1" customWidth="1"/>
    <col min="5" max="5" width="17.85546875" customWidth="1"/>
    <col min="6" max="6" width="14" customWidth="1"/>
    <col min="7" max="7" width="21" customWidth="1"/>
    <col min="8" max="8" width="18.5703125" customWidth="1"/>
    <col min="9" max="9" width="12.140625" customWidth="1"/>
    <col min="10" max="10" width="15" customWidth="1"/>
    <col min="11" max="11" width="8.85546875" customWidth="1"/>
    <col min="12" max="12" width="11.42578125" customWidth="1"/>
    <col min="13" max="13" width="9.28515625" customWidth="1"/>
    <col min="14" max="14" width="12.42578125" customWidth="1"/>
    <col min="15" max="15" width="11.85546875" customWidth="1"/>
    <col min="16" max="16" width="16.42578125" customWidth="1"/>
    <col min="17" max="17" width="9.7109375" customWidth="1"/>
    <col min="18" max="18" width="9.5703125" customWidth="1"/>
    <col min="19" max="19" width="12.85546875" customWidth="1"/>
    <col min="20" max="20" width="12.140625" customWidth="1"/>
  </cols>
  <sheetData>
    <row r="1" spans="1:21" x14ac:dyDescent="0.25">
      <c r="A1" s="1"/>
      <c r="B1" s="61" t="s">
        <v>32</v>
      </c>
      <c r="C1" s="61"/>
      <c r="D1" s="11"/>
      <c r="E1" s="11"/>
      <c r="F1" s="61" t="s">
        <v>59</v>
      </c>
      <c r="G1" s="61"/>
      <c r="H1" s="61"/>
      <c r="I1" s="101" t="s">
        <v>66</v>
      </c>
      <c r="J1" s="83"/>
      <c r="K1" s="83"/>
      <c r="L1" s="83"/>
      <c r="M1" s="83"/>
      <c r="N1" s="21"/>
      <c r="O1" s="21"/>
      <c r="P1" s="21"/>
      <c r="Q1" s="21"/>
      <c r="R1" s="21"/>
      <c r="S1" s="21"/>
      <c r="T1" s="21"/>
      <c r="U1" s="1"/>
    </row>
    <row r="2" spans="1:21" x14ac:dyDescent="0.25">
      <c r="A2" s="1"/>
      <c r="B2" s="61" t="s">
        <v>0</v>
      </c>
      <c r="C2" s="61"/>
      <c r="D2" s="61"/>
      <c r="E2" s="61"/>
      <c r="F2" s="146" t="s">
        <v>65</v>
      </c>
      <c r="G2" s="146"/>
      <c r="H2" s="146"/>
      <c r="I2" s="105" t="s">
        <v>67</v>
      </c>
      <c r="J2" s="72"/>
      <c r="K2" s="72"/>
      <c r="L2" s="72"/>
      <c r="M2" s="72"/>
      <c r="N2" s="72"/>
      <c r="O2" s="72"/>
      <c r="P2" s="1"/>
      <c r="Q2" s="1"/>
      <c r="R2" s="1"/>
      <c r="S2" s="1"/>
      <c r="T2" s="1"/>
      <c r="U2" s="1"/>
    </row>
    <row r="3" spans="1:21" x14ac:dyDescent="0.25">
      <c r="A3" s="1"/>
      <c r="B3" s="62" t="s">
        <v>1</v>
      </c>
      <c r="C3" s="62"/>
      <c r="D3" s="62"/>
      <c r="E3" s="6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"/>
      <c r="B4" s="63" t="s">
        <v>4</v>
      </c>
      <c r="C4" s="63"/>
      <c r="D4" s="17"/>
      <c r="E4" s="17"/>
      <c r="F4" s="116" t="s">
        <v>7</v>
      </c>
      <c r="G4" s="116"/>
      <c r="H4" s="132" t="s">
        <v>6</v>
      </c>
      <c r="I4" s="76"/>
      <c r="J4" s="54" t="s">
        <v>5</v>
      </c>
      <c r="K4" s="81"/>
      <c r="L4" s="13"/>
      <c r="M4" s="13"/>
      <c r="N4" s="13"/>
      <c r="O4" s="13"/>
      <c r="P4" s="13"/>
      <c r="Q4" s="13"/>
      <c r="R4" s="13"/>
      <c r="S4" s="13"/>
      <c r="T4" s="13"/>
      <c r="U4" s="1"/>
    </row>
    <row r="5" spans="1:21" ht="15.75" thickBot="1" x14ac:dyDescent="0.3">
      <c r="A5" s="1"/>
      <c r="B5" s="45" t="s">
        <v>8</v>
      </c>
      <c r="C5" s="45"/>
      <c r="D5" s="19"/>
      <c r="E5" s="19"/>
      <c r="F5" s="115" t="s">
        <v>10</v>
      </c>
      <c r="G5" s="115"/>
      <c r="H5" s="103" t="s">
        <v>12</v>
      </c>
      <c r="I5" s="133"/>
      <c r="J5" s="134" t="s">
        <v>11</v>
      </c>
      <c r="K5" s="82"/>
      <c r="L5" s="10"/>
      <c r="M5" s="10"/>
      <c r="N5" s="10"/>
      <c r="O5" s="10"/>
      <c r="P5" s="10"/>
      <c r="Q5" s="10"/>
      <c r="R5" s="10"/>
      <c r="S5" s="10"/>
      <c r="T5" s="10"/>
      <c r="U5" s="1"/>
    </row>
    <row r="6" spans="1:21" ht="17.45" customHeight="1" thickBot="1" x14ac:dyDescent="0.3">
      <c r="A6" s="135" t="s">
        <v>2</v>
      </c>
      <c r="B6" s="49" t="s">
        <v>3</v>
      </c>
      <c r="C6" s="3"/>
      <c r="D6" s="3"/>
      <c r="E6" s="50" t="s">
        <v>21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138" t="s">
        <v>49</v>
      </c>
      <c r="U6" s="1"/>
    </row>
    <row r="7" spans="1:21" ht="15.75" thickBot="1" x14ac:dyDescent="0.3">
      <c r="A7" s="136"/>
      <c r="B7" s="49"/>
      <c r="C7" s="2"/>
      <c r="D7" s="2"/>
      <c r="E7" s="49" t="s">
        <v>68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139"/>
      <c r="U7" s="1"/>
    </row>
    <row r="8" spans="1:21" ht="15" customHeight="1" thickBot="1" x14ac:dyDescent="0.3">
      <c r="A8" s="136"/>
      <c r="B8" s="49"/>
      <c r="C8" s="2"/>
      <c r="D8" s="2"/>
      <c r="E8" s="94" t="s">
        <v>22</v>
      </c>
      <c r="F8" s="95"/>
      <c r="G8" s="96"/>
      <c r="H8" s="92" t="s">
        <v>23</v>
      </c>
      <c r="I8" s="92"/>
      <c r="J8" s="92"/>
      <c r="K8" s="94" t="s">
        <v>53</v>
      </c>
      <c r="L8" s="95"/>
      <c r="M8" s="95"/>
      <c r="N8" s="95"/>
      <c r="O8" s="95"/>
      <c r="P8" s="95"/>
      <c r="Q8" s="95"/>
      <c r="R8" s="95"/>
      <c r="S8" s="96"/>
      <c r="T8" s="139"/>
      <c r="U8" s="1"/>
    </row>
    <row r="9" spans="1:21" ht="41.45" customHeight="1" thickBot="1" x14ac:dyDescent="0.3">
      <c r="A9" s="136"/>
      <c r="B9" s="49"/>
      <c r="C9" s="2"/>
      <c r="D9" s="2"/>
      <c r="E9" s="6" t="s">
        <v>34</v>
      </c>
      <c r="F9" s="6" t="s">
        <v>35</v>
      </c>
      <c r="G9" s="6" t="s">
        <v>36</v>
      </c>
      <c r="H9" s="60" t="s">
        <v>99</v>
      </c>
      <c r="I9" s="60" t="s">
        <v>100</v>
      </c>
      <c r="J9" s="60" t="s">
        <v>101</v>
      </c>
      <c r="K9" s="94" t="s">
        <v>42</v>
      </c>
      <c r="L9" s="95"/>
      <c r="M9" s="96"/>
      <c r="N9" s="8" t="s">
        <v>43</v>
      </c>
      <c r="O9" s="8" t="s">
        <v>44</v>
      </c>
      <c r="P9" s="6" t="s">
        <v>45</v>
      </c>
      <c r="Q9" s="126" t="s">
        <v>46</v>
      </c>
      <c r="R9" s="127"/>
      <c r="S9" s="128"/>
      <c r="T9" s="139"/>
      <c r="U9" s="1"/>
    </row>
    <row r="10" spans="1:21" ht="15" customHeight="1" thickBot="1" x14ac:dyDescent="0.3">
      <c r="A10" s="136"/>
      <c r="B10" s="49"/>
      <c r="C10" s="2"/>
      <c r="D10" s="2"/>
      <c r="E10" s="141" t="s">
        <v>50</v>
      </c>
      <c r="F10" s="142"/>
      <c r="G10" s="143"/>
      <c r="H10" s="60"/>
      <c r="I10" s="60"/>
      <c r="J10" s="60"/>
      <c r="K10" s="51" t="s">
        <v>102</v>
      </c>
      <c r="L10" s="51" t="s">
        <v>103</v>
      </c>
      <c r="M10" s="51" t="s">
        <v>104</v>
      </c>
      <c r="N10" s="51" t="s">
        <v>105</v>
      </c>
      <c r="O10" s="51" t="s">
        <v>106</v>
      </c>
      <c r="P10" s="51" t="s">
        <v>110</v>
      </c>
      <c r="Q10" s="51" t="s">
        <v>107</v>
      </c>
      <c r="R10" s="51" t="s">
        <v>108</v>
      </c>
      <c r="S10" s="144" t="s">
        <v>109</v>
      </c>
      <c r="T10" s="139"/>
      <c r="U10" s="1"/>
    </row>
    <row r="11" spans="1:21" ht="72.95" customHeight="1" thickBot="1" x14ac:dyDescent="0.3">
      <c r="A11" s="137"/>
      <c r="B11" s="49"/>
      <c r="C11" s="2"/>
      <c r="D11" s="2"/>
      <c r="E11" s="14" t="s">
        <v>96</v>
      </c>
      <c r="F11" s="14" t="s">
        <v>97</v>
      </c>
      <c r="G11" s="14" t="s">
        <v>98</v>
      </c>
      <c r="H11" s="60"/>
      <c r="I11" s="60"/>
      <c r="J11" s="60"/>
      <c r="K11" s="52"/>
      <c r="L11" s="52"/>
      <c r="M11" s="52"/>
      <c r="N11" s="52"/>
      <c r="O11" s="52"/>
      <c r="P11" s="52"/>
      <c r="Q11" s="52"/>
      <c r="R11" s="52"/>
      <c r="S11" s="145"/>
      <c r="T11" s="140"/>
      <c r="U11" s="1"/>
    </row>
    <row r="12" spans="1:21" ht="15.75" thickBot="1" x14ac:dyDescent="0.3">
      <c r="A12" s="2">
        <v>1</v>
      </c>
      <c r="B12" s="5" t="s">
        <v>157</v>
      </c>
      <c r="C12" s="2"/>
      <c r="D12" s="2"/>
      <c r="E12" s="2">
        <v>1</v>
      </c>
      <c r="F12" s="2">
        <v>0</v>
      </c>
      <c r="G12" s="2">
        <v>1</v>
      </c>
      <c r="H12" s="2">
        <v>1</v>
      </c>
      <c r="I12" s="2">
        <v>1</v>
      </c>
      <c r="J12" s="2">
        <v>0</v>
      </c>
      <c r="K12" s="2">
        <v>1</v>
      </c>
      <c r="L12" s="2">
        <v>1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1</v>
      </c>
      <c r="S12" s="2">
        <v>1</v>
      </c>
      <c r="T12" s="4">
        <f t="shared" ref="T12:T33" si="0">AVERAGE(E12:S12)</f>
        <v>0.6</v>
      </c>
      <c r="U12" s="1"/>
    </row>
    <row r="13" spans="1:21" ht="15.75" thickBot="1" x14ac:dyDescent="0.3">
      <c r="A13" s="2">
        <v>2</v>
      </c>
      <c r="B13" s="2" t="s">
        <v>176</v>
      </c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1</v>
      </c>
      <c r="O13" s="2">
        <v>2</v>
      </c>
      <c r="P13" s="2">
        <v>1</v>
      </c>
      <c r="Q13" s="2">
        <v>1</v>
      </c>
      <c r="R13" s="2">
        <v>1</v>
      </c>
      <c r="S13" s="2">
        <v>1</v>
      </c>
      <c r="T13" s="4">
        <f t="shared" si="0"/>
        <v>1.6666666666666667</v>
      </c>
      <c r="U13" s="1"/>
    </row>
    <row r="14" spans="1:21" ht="15.75" thickBot="1" x14ac:dyDescent="0.3">
      <c r="A14" s="2">
        <v>3</v>
      </c>
      <c r="B14" s="2" t="s">
        <v>158</v>
      </c>
      <c r="C14" s="2"/>
      <c r="D14" s="2"/>
      <c r="E14" s="2">
        <v>2</v>
      </c>
      <c r="F14" s="2">
        <v>2</v>
      </c>
      <c r="G14" s="2">
        <v>2</v>
      </c>
      <c r="H14" s="2">
        <v>1</v>
      </c>
      <c r="I14" s="2">
        <v>1</v>
      </c>
      <c r="J14" s="2">
        <v>1</v>
      </c>
      <c r="K14" s="2">
        <v>2</v>
      </c>
      <c r="L14" s="2">
        <v>2</v>
      </c>
      <c r="M14" s="2">
        <v>2</v>
      </c>
      <c r="N14" s="2">
        <v>1</v>
      </c>
      <c r="O14" s="2">
        <v>2</v>
      </c>
      <c r="P14" s="2">
        <v>2</v>
      </c>
      <c r="Q14" s="2">
        <v>1</v>
      </c>
      <c r="R14" s="2">
        <v>2</v>
      </c>
      <c r="S14" s="2">
        <v>2</v>
      </c>
      <c r="T14" s="4">
        <f t="shared" si="0"/>
        <v>1.6666666666666667</v>
      </c>
      <c r="U14" s="1"/>
    </row>
    <row r="15" spans="1:21" ht="15.75" thickBot="1" x14ac:dyDescent="0.3">
      <c r="A15" s="2">
        <v>4</v>
      </c>
      <c r="B15" s="2" t="s">
        <v>159</v>
      </c>
      <c r="C15" s="2"/>
      <c r="D15" s="2"/>
      <c r="E15" s="2">
        <v>2</v>
      </c>
      <c r="F15" s="2">
        <v>1</v>
      </c>
      <c r="G15" s="2">
        <v>0</v>
      </c>
      <c r="H15" s="2">
        <v>1</v>
      </c>
      <c r="I15" s="2">
        <v>0</v>
      </c>
      <c r="J15" s="2">
        <v>0</v>
      </c>
      <c r="K15" s="2">
        <v>2</v>
      </c>
      <c r="L15" s="2">
        <v>2</v>
      </c>
      <c r="M15" s="2">
        <v>0</v>
      </c>
      <c r="N15" s="2">
        <v>1</v>
      </c>
      <c r="O15" s="2">
        <v>1</v>
      </c>
      <c r="P15" s="2">
        <v>1</v>
      </c>
      <c r="Q15" s="2">
        <v>1</v>
      </c>
      <c r="R15" s="2">
        <v>0</v>
      </c>
      <c r="S15" s="2">
        <v>1</v>
      </c>
      <c r="T15" s="4">
        <f t="shared" si="0"/>
        <v>0.8666666666666667</v>
      </c>
      <c r="U15" s="1"/>
    </row>
    <row r="16" spans="1:21" ht="15.75" thickBot="1" x14ac:dyDescent="0.3">
      <c r="A16" s="2">
        <v>5</v>
      </c>
      <c r="B16" s="2" t="s">
        <v>177</v>
      </c>
      <c r="C16" s="2"/>
      <c r="D16" s="2"/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4">
        <f t="shared" si="0"/>
        <v>6.6666666666666666E-2</v>
      </c>
      <c r="U16" s="1"/>
    </row>
    <row r="17" spans="1:21" ht="15.75" thickBot="1" x14ac:dyDescent="0.3">
      <c r="A17" s="2">
        <v>6</v>
      </c>
      <c r="B17" s="2" t="s">
        <v>160</v>
      </c>
      <c r="C17" s="2"/>
      <c r="D17" s="2"/>
      <c r="E17" s="2">
        <v>2</v>
      </c>
      <c r="F17" s="2">
        <v>2</v>
      </c>
      <c r="G17" s="2">
        <v>2</v>
      </c>
      <c r="H17" s="2">
        <v>2</v>
      </c>
      <c r="I17" s="2">
        <v>1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2</v>
      </c>
      <c r="P17" s="2">
        <v>2</v>
      </c>
      <c r="Q17" s="2">
        <v>1</v>
      </c>
      <c r="R17" s="2">
        <v>2</v>
      </c>
      <c r="S17" s="2">
        <v>1</v>
      </c>
      <c r="T17" s="4">
        <f t="shared" si="0"/>
        <v>1.8</v>
      </c>
      <c r="U17" s="1"/>
    </row>
    <row r="18" spans="1:21" ht="15.75" thickBot="1" x14ac:dyDescent="0.3">
      <c r="A18" s="2">
        <v>7</v>
      </c>
      <c r="B18" s="2" t="s">
        <v>161</v>
      </c>
      <c r="C18" s="2"/>
      <c r="D18" s="2"/>
      <c r="E18" s="2">
        <v>0</v>
      </c>
      <c r="F18" s="2">
        <v>1</v>
      </c>
      <c r="G18" s="2">
        <v>1</v>
      </c>
      <c r="H18" s="2">
        <v>1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1</v>
      </c>
      <c r="S18" s="2">
        <v>1</v>
      </c>
      <c r="T18" s="4">
        <f t="shared" si="0"/>
        <v>0.53333333333333333</v>
      </c>
      <c r="U18" s="1"/>
    </row>
    <row r="19" spans="1:21" ht="15.75" thickBot="1" x14ac:dyDescent="0.3">
      <c r="A19" s="2">
        <v>8</v>
      </c>
      <c r="B19" s="2" t="s">
        <v>162</v>
      </c>
      <c r="C19" s="2"/>
      <c r="D19" s="2"/>
      <c r="E19" s="2">
        <v>2</v>
      </c>
      <c r="F19" s="2">
        <v>1</v>
      </c>
      <c r="G19" s="2">
        <v>1</v>
      </c>
      <c r="H19" s="2">
        <v>1</v>
      </c>
      <c r="I19" s="2">
        <v>0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0</v>
      </c>
      <c r="S19" s="2">
        <v>1</v>
      </c>
      <c r="T19" s="4">
        <f t="shared" si="0"/>
        <v>0.93333333333333335</v>
      </c>
      <c r="U19" s="1"/>
    </row>
    <row r="20" spans="1:21" ht="15.75" thickBot="1" x14ac:dyDescent="0.3">
      <c r="A20" s="2">
        <v>9</v>
      </c>
      <c r="B20" s="2" t="s">
        <v>163</v>
      </c>
      <c r="C20" s="2"/>
      <c r="D20" s="2"/>
      <c r="E20" s="2">
        <v>2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0</v>
      </c>
      <c r="N20" s="2">
        <v>1</v>
      </c>
      <c r="O20" s="2">
        <v>1</v>
      </c>
      <c r="P20" s="2">
        <v>1</v>
      </c>
      <c r="Q20" s="2">
        <v>0</v>
      </c>
      <c r="R20" s="2">
        <v>1</v>
      </c>
      <c r="S20" s="2">
        <v>0</v>
      </c>
      <c r="T20" s="4">
        <f t="shared" si="0"/>
        <v>0.8666666666666667</v>
      </c>
      <c r="U20" s="1"/>
    </row>
    <row r="21" spans="1:21" ht="15.75" thickBot="1" x14ac:dyDescent="0.3">
      <c r="A21" s="2">
        <v>10</v>
      </c>
      <c r="B21" s="2" t="s">
        <v>164</v>
      </c>
      <c r="C21" s="2"/>
      <c r="D21" s="2"/>
      <c r="E21" s="2">
        <v>2</v>
      </c>
      <c r="F21" s="2">
        <v>1</v>
      </c>
      <c r="G21" s="2">
        <v>1</v>
      </c>
      <c r="H21" s="2">
        <v>2</v>
      </c>
      <c r="I21" s="2">
        <v>1</v>
      </c>
      <c r="J21" s="2">
        <v>1</v>
      </c>
      <c r="K21" s="2">
        <v>2</v>
      </c>
      <c r="L21" s="2">
        <v>2</v>
      </c>
      <c r="M21" s="2">
        <v>1</v>
      </c>
      <c r="N21" s="2">
        <v>1</v>
      </c>
      <c r="O21" s="2">
        <v>2</v>
      </c>
      <c r="P21" s="2">
        <v>1</v>
      </c>
      <c r="Q21" s="2">
        <v>1</v>
      </c>
      <c r="R21" s="2">
        <v>1</v>
      </c>
      <c r="S21" s="2">
        <v>1</v>
      </c>
      <c r="T21" s="4">
        <f t="shared" si="0"/>
        <v>1.3333333333333333</v>
      </c>
      <c r="U21" s="1"/>
    </row>
    <row r="22" spans="1:21" ht="15.75" thickBot="1" x14ac:dyDescent="0.3">
      <c r="A22" s="2">
        <v>11</v>
      </c>
      <c r="B22" s="2" t="s">
        <v>165</v>
      </c>
      <c r="C22" s="2"/>
      <c r="D22" s="2"/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1</v>
      </c>
      <c r="N22" s="2">
        <v>2</v>
      </c>
      <c r="O22" s="2">
        <v>2</v>
      </c>
      <c r="P22" s="2">
        <v>2</v>
      </c>
      <c r="Q22" s="2">
        <v>2</v>
      </c>
      <c r="R22" s="2">
        <v>1</v>
      </c>
      <c r="S22" s="2">
        <v>0</v>
      </c>
      <c r="T22" s="4">
        <f t="shared" si="0"/>
        <v>1.7333333333333334</v>
      </c>
      <c r="U22" s="1"/>
    </row>
    <row r="23" spans="1:21" ht="15.75" thickBot="1" x14ac:dyDescent="0.3">
      <c r="A23" s="2">
        <v>12</v>
      </c>
      <c r="B23" s="2" t="s">
        <v>166</v>
      </c>
      <c r="C23" s="2"/>
      <c r="D23" s="2"/>
      <c r="E23" s="2">
        <v>0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1</v>
      </c>
      <c r="Q23" s="2">
        <v>0</v>
      </c>
      <c r="R23" s="2">
        <v>1</v>
      </c>
      <c r="S23" s="2">
        <v>0</v>
      </c>
      <c r="T23" s="4">
        <f t="shared" si="0"/>
        <v>0.4</v>
      </c>
      <c r="U23" s="1"/>
    </row>
    <row r="24" spans="1:21" ht="15.75" thickBot="1" x14ac:dyDescent="0.3">
      <c r="A24" s="2">
        <v>13</v>
      </c>
      <c r="B24" s="2" t="s">
        <v>167</v>
      </c>
      <c r="C24" s="2"/>
      <c r="D24" s="2"/>
      <c r="E24" s="2">
        <v>2</v>
      </c>
      <c r="F24" s="2">
        <v>1</v>
      </c>
      <c r="G24" s="2">
        <v>0</v>
      </c>
      <c r="H24" s="2">
        <v>1</v>
      </c>
      <c r="I24" s="2">
        <v>0</v>
      </c>
      <c r="J24" s="2">
        <v>1</v>
      </c>
      <c r="K24" s="2">
        <v>2</v>
      </c>
      <c r="L24" s="2">
        <v>2</v>
      </c>
      <c r="M24" s="2">
        <v>1</v>
      </c>
      <c r="N24" s="2">
        <v>2</v>
      </c>
      <c r="O24" s="2">
        <v>1</v>
      </c>
      <c r="P24" s="2">
        <v>1</v>
      </c>
      <c r="Q24" s="2">
        <v>1</v>
      </c>
      <c r="R24" s="2">
        <v>0</v>
      </c>
      <c r="S24" s="2">
        <v>1</v>
      </c>
      <c r="T24" s="4">
        <f t="shared" si="0"/>
        <v>1.0666666666666667</v>
      </c>
      <c r="U24" s="1"/>
    </row>
    <row r="25" spans="1:21" ht="15.75" thickBot="1" x14ac:dyDescent="0.3">
      <c r="A25" s="2">
        <v>14</v>
      </c>
      <c r="B25" s="2" t="s">
        <v>168</v>
      </c>
      <c r="C25" s="2"/>
      <c r="D25" s="2"/>
      <c r="E25" s="2">
        <v>2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2</v>
      </c>
      <c r="L25" s="2">
        <v>2</v>
      </c>
      <c r="M25" s="2">
        <v>0</v>
      </c>
      <c r="N25" s="2">
        <v>1</v>
      </c>
      <c r="O25" s="2">
        <v>1</v>
      </c>
      <c r="P25" s="2">
        <v>0</v>
      </c>
      <c r="Q25" s="2">
        <v>1</v>
      </c>
      <c r="R25" s="2">
        <v>1</v>
      </c>
      <c r="S25" s="2">
        <v>0</v>
      </c>
      <c r="T25" s="4">
        <f t="shared" si="0"/>
        <v>1</v>
      </c>
      <c r="U25" s="1"/>
    </row>
    <row r="26" spans="1:21" ht="15.75" thickBot="1" x14ac:dyDescent="0.3">
      <c r="A26" s="2">
        <v>15</v>
      </c>
      <c r="B26" s="2" t="s">
        <v>169</v>
      </c>
      <c r="C26" s="2"/>
      <c r="D26" s="2"/>
      <c r="E26" s="2">
        <v>1</v>
      </c>
      <c r="F26" s="2">
        <v>2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2</v>
      </c>
      <c r="M26" s="2">
        <v>2</v>
      </c>
      <c r="N26" s="2">
        <v>0</v>
      </c>
      <c r="O26" s="2">
        <v>1</v>
      </c>
      <c r="P26" s="2">
        <v>1</v>
      </c>
      <c r="Q26" s="2">
        <v>1</v>
      </c>
      <c r="R26" s="2">
        <v>0</v>
      </c>
      <c r="S26" s="2">
        <v>0</v>
      </c>
      <c r="T26" s="4">
        <f t="shared" si="0"/>
        <v>1</v>
      </c>
      <c r="U26" s="1"/>
    </row>
    <row r="27" spans="1:21" ht="15.75" thickBot="1" x14ac:dyDescent="0.3">
      <c r="A27" s="2">
        <v>16</v>
      </c>
      <c r="B27" s="2" t="s">
        <v>170</v>
      </c>
      <c r="C27" s="2"/>
      <c r="D27" s="2"/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2</v>
      </c>
      <c r="S27" s="2">
        <v>2</v>
      </c>
      <c r="T27" s="4">
        <f t="shared" si="0"/>
        <v>0.93333333333333335</v>
      </c>
      <c r="U27" s="1"/>
    </row>
    <row r="28" spans="1:21" ht="15.75" thickBot="1" x14ac:dyDescent="0.3">
      <c r="A28" s="2">
        <v>17</v>
      </c>
      <c r="B28" s="2" t="s">
        <v>171</v>
      </c>
      <c r="C28" s="2"/>
      <c r="D28" s="2"/>
      <c r="E28" s="2">
        <v>1</v>
      </c>
      <c r="F28" s="2">
        <v>2</v>
      </c>
      <c r="G28" s="2">
        <v>1</v>
      </c>
      <c r="H28" s="2">
        <v>1</v>
      </c>
      <c r="I28" s="2">
        <v>2</v>
      </c>
      <c r="J28" s="2">
        <v>1</v>
      </c>
      <c r="K28" s="2">
        <v>1</v>
      </c>
      <c r="L28" s="2">
        <v>1</v>
      </c>
      <c r="M28" s="2">
        <v>0</v>
      </c>
      <c r="N28" s="2">
        <v>2</v>
      </c>
      <c r="O28" s="2">
        <v>2</v>
      </c>
      <c r="P28" s="2">
        <v>2</v>
      </c>
      <c r="Q28" s="2">
        <v>1</v>
      </c>
      <c r="R28" s="2">
        <v>1</v>
      </c>
      <c r="S28" s="2">
        <v>1</v>
      </c>
      <c r="T28" s="4">
        <f t="shared" si="0"/>
        <v>1.2666666666666666</v>
      </c>
      <c r="U28" s="1"/>
    </row>
    <row r="29" spans="1:21" ht="15.75" thickBot="1" x14ac:dyDescent="0.3">
      <c r="A29" s="2">
        <v>18</v>
      </c>
      <c r="B29" s="2" t="s">
        <v>172</v>
      </c>
      <c r="C29" s="2"/>
      <c r="D29" s="2"/>
      <c r="E29" s="2">
        <v>2</v>
      </c>
      <c r="F29" s="2">
        <v>2</v>
      </c>
      <c r="G29" s="2">
        <v>1</v>
      </c>
      <c r="H29" s="2">
        <v>2</v>
      </c>
      <c r="I29" s="2">
        <v>2</v>
      </c>
      <c r="J29" s="2">
        <v>1</v>
      </c>
      <c r="K29" s="2">
        <v>2</v>
      </c>
      <c r="L29" s="2">
        <v>1</v>
      </c>
      <c r="M29" s="2">
        <v>0</v>
      </c>
      <c r="N29" s="2">
        <v>1</v>
      </c>
      <c r="O29" s="2">
        <v>2</v>
      </c>
      <c r="P29" s="2">
        <v>1</v>
      </c>
      <c r="Q29" s="2">
        <v>1</v>
      </c>
      <c r="R29" s="2">
        <v>2</v>
      </c>
      <c r="S29" s="2">
        <v>1</v>
      </c>
      <c r="T29" s="4">
        <f t="shared" si="0"/>
        <v>1.4</v>
      </c>
      <c r="U29" s="1"/>
    </row>
    <row r="30" spans="1:21" ht="15.75" thickBot="1" x14ac:dyDescent="0.3">
      <c r="A30" s="2">
        <v>19</v>
      </c>
      <c r="B30" s="2" t="s">
        <v>173</v>
      </c>
      <c r="C30" s="2"/>
      <c r="D30" s="2"/>
      <c r="E30" s="2">
        <v>2</v>
      </c>
      <c r="F30" s="2">
        <v>1</v>
      </c>
      <c r="G30" s="2">
        <v>1</v>
      </c>
      <c r="H30" s="2">
        <v>2</v>
      </c>
      <c r="I30" s="2">
        <v>1</v>
      </c>
      <c r="J30" s="2">
        <v>1</v>
      </c>
      <c r="K30" s="2">
        <v>1</v>
      </c>
      <c r="L30" s="2">
        <v>1</v>
      </c>
      <c r="M30" s="2">
        <v>0</v>
      </c>
      <c r="N30" s="2">
        <v>2</v>
      </c>
      <c r="O30" s="2">
        <v>1</v>
      </c>
      <c r="P30" s="2">
        <v>1</v>
      </c>
      <c r="Q30" s="2">
        <v>1</v>
      </c>
      <c r="R30" s="2">
        <v>1</v>
      </c>
      <c r="S30" s="2">
        <v>0</v>
      </c>
      <c r="T30" s="4">
        <f t="shared" si="0"/>
        <v>1.0666666666666667</v>
      </c>
      <c r="U30" s="1"/>
    </row>
    <row r="31" spans="1:21" ht="15.75" thickBot="1" x14ac:dyDescent="0.3">
      <c r="A31" s="2">
        <v>20</v>
      </c>
      <c r="B31" s="2" t="s">
        <v>174</v>
      </c>
      <c r="C31" s="2"/>
      <c r="D31" s="2"/>
      <c r="E31" s="2">
        <v>1</v>
      </c>
      <c r="F31" s="2">
        <v>0</v>
      </c>
      <c r="G31" s="2">
        <v>0</v>
      </c>
      <c r="H31" s="2">
        <v>1</v>
      </c>
      <c r="I31" s="2">
        <v>0</v>
      </c>
      <c r="J31" s="2">
        <v>1</v>
      </c>
      <c r="K31" s="2">
        <v>1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1</v>
      </c>
      <c r="S31" s="2">
        <v>1</v>
      </c>
      <c r="T31" s="4">
        <f t="shared" si="0"/>
        <v>0.53333333333333333</v>
      </c>
      <c r="U31" s="1"/>
    </row>
    <row r="32" spans="1:21" ht="15.75" thickBot="1" x14ac:dyDescent="0.3">
      <c r="A32" s="2">
        <v>21</v>
      </c>
      <c r="B32" s="2" t="s">
        <v>175</v>
      </c>
      <c r="C32" s="2"/>
      <c r="D32" s="2"/>
      <c r="E32" s="2">
        <v>1</v>
      </c>
      <c r="F32" s="2">
        <v>0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  <c r="L32" s="2">
        <v>1</v>
      </c>
      <c r="M32" s="2">
        <v>1</v>
      </c>
      <c r="N32" s="2">
        <v>1</v>
      </c>
      <c r="O32" s="2">
        <v>2</v>
      </c>
      <c r="P32" s="2">
        <v>1</v>
      </c>
      <c r="Q32" s="2">
        <v>1</v>
      </c>
      <c r="R32" s="2">
        <v>1</v>
      </c>
      <c r="S32" s="2">
        <v>1</v>
      </c>
      <c r="T32" s="4">
        <f t="shared" si="0"/>
        <v>1</v>
      </c>
      <c r="U32" s="1"/>
    </row>
    <row r="33" spans="1:21" ht="15.75" thickBot="1" x14ac:dyDescent="0.3">
      <c r="A33" s="2">
        <v>22</v>
      </c>
      <c r="B33" s="2" t="s">
        <v>178</v>
      </c>
      <c r="C33" s="2"/>
      <c r="D33" s="2"/>
      <c r="E33" s="2">
        <v>1</v>
      </c>
      <c r="F33" s="2">
        <v>1</v>
      </c>
      <c r="G33" s="2">
        <v>0</v>
      </c>
      <c r="H33" s="2">
        <v>1</v>
      </c>
      <c r="I33" s="2">
        <v>0</v>
      </c>
      <c r="J33" s="2">
        <v>1</v>
      </c>
      <c r="K33" s="2">
        <v>2</v>
      </c>
      <c r="L33" s="2">
        <v>2</v>
      </c>
      <c r="M33" s="2">
        <v>1</v>
      </c>
      <c r="N33" s="2">
        <v>1</v>
      </c>
      <c r="O33" s="2">
        <v>1</v>
      </c>
      <c r="P33" s="2">
        <v>0</v>
      </c>
      <c r="Q33" s="2">
        <v>0</v>
      </c>
      <c r="R33" s="2">
        <v>1</v>
      </c>
      <c r="S33" s="2">
        <v>1</v>
      </c>
      <c r="T33" s="4">
        <f t="shared" si="0"/>
        <v>0.8666666666666667</v>
      </c>
      <c r="U33" s="1"/>
    </row>
    <row r="34" spans="1:21" ht="15.75" thickBot="1" x14ac:dyDescent="0.3">
      <c r="A34" s="2"/>
      <c r="B34" s="39" t="s">
        <v>9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">
        <f>AVERAGE(T12:T33)</f>
        <v>1.0272727272727271</v>
      </c>
      <c r="U34" s="1"/>
    </row>
    <row r="35" spans="1:21" x14ac:dyDescent="0.25">
      <c r="A35" s="1"/>
      <c r="B35" s="7" t="s">
        <v>13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"/>
      <c r="U35" s="1"/>
    </row>
    <row r="36" spans="1:21" x14ac:dyDescent="0.25">
      <c r="B36" s="64" t="s">
        <v>64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</sheetData>
  <mergeCells count="40">
    <mergeCell ref="B1:C1"/>
    <mergeCell ref="F1:H1"/>
    <mergeCell ref="B2:E2"/>
    <mergeCell ref="F2:H2"/>
    <mergeCell ref="E8:G8"/>
    <mergeCell ref="B3:E3"/>
    <mergeCell ref="B4:C4"/>
    <mergeCell ref="F4:G4"/>
    <mergeCell ref="B36:T36"/>
    <mergeCell ref="B34:S34"/>
    <mergeCell ref="B5:C5"/>
    <mergeCell ref="F5:G5"/>
    <mergeCell ref="T6:T11"/>
    <mergeCell ref="E10:G10"/>
    <mergeCell ref="K10:K11"/>
    <mergeCell ref="N10:N11"/>
    <mergeCell ref="O10:O11"/>
    <mergeCell ref="P10:P11"/>
    <mergeCell ref="S10:S11"/>
    <mergeCell ref="H8:J8"/>
    <mergeCell ref="A6:A11"/>
    <mergeCell ref="B6:B11"/>
    <mergeCell ref="Q9:S9"/>
    <mergeCell ref="Q10:Q11"/>
    <mergeCell ref="R10:R11"/>
    <mergeCell ref="H9:H11"/>
    <mergeCell ref="I9:I11"/>
    <mergeCell ref="J9:J11"/>
    <mergeCell ref="K9:M9"/>
    <mergeCell ref="L10:L11"/>
    <mergeCell ref="M10:M11"/>
    <mergeCell ref="K8:S8"/>
    <mergeCell ref="E6:S6"/>
    <mergeCell ref="E7:S7"/>
    <mergeCell ref="I1:M1"/>
    <mergeCell ref="I2:O2"/>
    <mergeCell ref="H4:I4"/>
    <mergeCell ref="H5:I5"/>
    <mergeCell ref="J4:K4"/>
    <mergeCell ref="J5:K5"/>
  </mergeCells>
  <conditionalFormatting sqref="E12:S33">
    <cfRule type="containsText" dxfId="39" priority="4" operator="containsText" text="0">
      <formula>NOT(ISERROR(SEARCH("0",E12)))</formula>
    </cfRule>
    <cfRule type="containsText" dxfId="38" priority="5" operator="containsText" text="1">
      <formula>NOT(ISERROR(SEARCH("1",E12)))</formula>
    </cfRule>
    <cfRule type="containsText" dxfId="37" priority="6" operator="containsText" text="2">
      <formula>NOT(ISERROR(SEARCH("2",E12)))</formula>
    </cfRule>
  </conditionalFormatting>
  <conditionalFormatting sqref="F4">
    <cfRule type="expression" dxfId="36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G4">
    <cfRule type="containsText" dxfId="35" priority="12" operator="containsText" text="«2»">
      <formula>NOT(ISERROR(SEARCH("«2»",F4)))</formula>
    </cfRule>
  </conditionalFormatting>
  <conditionalFormatting sqref="F5:G5">
    <cfRule type="containsText" dxfId="34" priority="11" operator="containsText" text="1,8 - 2">
      <formula>NOT(ISERROR(SEARCH("1,8 - 2",F5)))</formula>
    </cfRule>
  </conditionalFormatting>
  <conditionalFormatting sqref="G4">
    <cfRule type="expression" dxfId="33" priority="13">
      <formula>K3&lt;500</formula>
    </cfRule>
    <cfRule type="colorScale" priority="14">
      <colorScale>
        <cfvo type="min"/>
        <cfvo type="max"/>
        <color rgb="FF92D050"/>
        <color rgb="FFFFEF9C"/>
      </colorScale>
    </cfRule>
    <cfRule type="colorScale" priority="15">
      <colorScale>
        <cfvo type="min"/>
        <cfvo type="max"/>
        <color rgb="FF92D050"/>
        <color rgb="FFFFEF9C"/>
      </colorScale>
    </cfRule>
  </conditionalFormatting>
  <conditionalFormatting sqref="H4 P4:T4">
    <cfRule type="containsText" dxfId="32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31" priority="9" operator="containsText" text="«1»">
      <formula>NOT(ISERROR(SEARCH("«1»",H4)))</formula>
    </cfRule>
  </conditionalFormatting>
  <conditionalFormatting sqref="H5 P5:T5">
    <cfRule type="containsText" dxfId="30" priority="10" operator="containsText" text="1,1 - 1,7">
      <formula>NOT(ISERROR(SEARCH("1,1 - 1,7",H5)))</formula>
    </cfRule>
  </conditionalFormatting>
  <conditionalFormatting sqref="J4:J5">
    <cfRule type="containsText" dxfId="29" priority="7" operator="containsText" text="«0» ">
      <formula>NOT(ISERROR(SEARCH("«0» ",J4)))</formula>
    </cfRule>
  </conditionalFormatting>
  <conditionalFormatting sqref="J5">
    <cfRule type="containsText" dxfId="28" priority="19" operator="containsText" text="0 - 1">
      <formula>NOT(ISERROR(SEARCH("0 - 1",J5)))</formula>
    </cfRule>
  </conditionalFormatting>
  <conditionalFormatting sqref="T12:T34">
    <cfRule type="cellIs" dxfId="27" priority="1" operator="between">
      <formula>1.8</formula>
      <formula>2</formula>
    </cfRule>
    <cfRule type="cellIs" dxfId="26" priority="2" operator="between">
      <formula>1</formula>
      <formula>1.7</formula>
    </cfRule>
    <cfRule type="cellIs" dxfId="25" priority="3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6"/>
  <sheetViews>
    <sheetView topLeftCell="A7" zoomScale="90" zoomScaleNormal="90" workbookViewId="0">
      <selection activeCell="E35" sqref="E35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5.85546875" customWidth="1"/>
    <col min="6" max="6" width="18.5703125" customWidth="1"/>
    <col min="7" max="7" width="34.140625" customWidth="1"/>
    <col min="8" max="8" width="30.140625" customWidth="1"/>
    <col min="9" max="9" width="17.42578125" customWidth="1"/>
    <col min="10" max="10" width="22.140625" customWidth="1"/>
    <col min="11" max="11" width="12.140625" customWidth="1"/>
  </cols>
  <sheetData>
    <row r="1" spans="1:11" x14ac:dyDescent="0.25">
      <c r="A1" s="61" t="s">
        <v>32</v>
      </c>
      <c r="B1" s="61"/>
      <c r="C1" s="11"/>
      <c r="D1" s="11"/>
      <c r="E1" s="77" t="s">
        <v>59</v>
      </c>
      <c r="F1" s="78"/>
      <c r="G1" s="78"/>
      <c r="H1" s="83" t="s">
        <v>66</v>
      </c>
      <c r="I1" s="83"/>
      <c r="J1" s="147"/>
      <c r="K1" s="12"/>
    </row>
    <row r="2" spans="1:11" x14ac:dyDescent="0.25">
      <c r="A2" s="61" t="s">
        <v>0</v>
      </c>
      <c r="B2" s="61"/>
      <c r="C2" s="61"/>
      <c r="D2" s="61"/>
      <c r="E2" s="70" t="s">
        <v>65</v>
      </c>
      <c r="F2" s="71"/>
      <c r="G2" s="71"/>
      <c r="H2" s="72" t="s">
        <v>67</v>
      </c>
      <c r="I2" s="72"/>
      <c r="J2" s="72"/>
      <c r="K2" s="150"/>
    </row>
    <row r="3" spans="1:11" x14ac:dyDescent="0.25">
      <c r="A3" s="62" t="s">
        <v>1</v>
      </c>
      <c r="B3" s="62"/>
      <c r="C3" s="62"/>
      <c r="D3" s="62"/>
      <c r="E3" s="11"/>
      <c r="F3" s="11"/>
      <c r="G3" s="11"/>
      <c r="H3" s="11"/>
      <c r="I3" s="12"/>
      <c r="J3" s="12"/>
      <c r="K3" s="12"/>
    </row>
    <row r="4" spans="1:11" x14ac:dyDescent="0.25">
      <c r="A4" s="63" t="s">
        <v>4</v>
      </c>
      <c r="B4" s="63"/>
      <c r="C4" s="17"/>
      <c r="D4" s="17"/>
      <c r="E4" s="116" t="s">
        <v>7</v>
      </c>
      <c r="F4" s="116"/>
      <c r="G4" s="36"/>
      <c r="H4" s="54" t="s">
        <v>5</v>
      </c>
      <c r="I4" s="55"/>
      <c r="J4" s="12"/>
      <c r="K4" s="12"/>
    </row>
    <row r="5" spans="1:11" ht="15.75" thickBot="1" x14ac:dyDescent="0.3">
      <c r="A5" s="45" t="s">
        <v>8</v>
      </c>
      <c r="B5" s="45"/>
      <c r="C5" s="19"/>
      <c r="D5" s="19"/>
      <c r="E5" s="115" t="s">
        <v>10</v>
      </c>
      <c r="F5" s="115"/>
      <c r="G5" s="30"/>
      <c r="H5" s="58" t="s">
        <v>11</v>
      </c>
      <c r="I5" s="59"/>
      <c r="J5" s="24"/>
      <c r="K5" s="24"/>
    </row>
    <row r="6" spans="1:11" ht="18.95" customHeight="1" thickBot="1" x14ac:dyDescent="0.3">
      <c r="A6" s="48" t="s">
        <v>2</v>
      </c>
      <c r="B6" s="49" t="s">
        <v>3</v>
      </c>
      <c r="C6" s="3"/>
      <c r="D6" s="3"/>
      <c r="E6" s="50" t="s">
        <v>21</v>
      </c>
      <c r="F6" s="50"/>
      <c r="G6" s="50"/>
      <c r="H6" s="50"/>
      <c r="I6" s="50"/>
      <c r="J6" s="50"/>
      <c r="K6" s="53" t="s">
        <v>49</v>
      </c>
    </row>
    <row r="7" spans="1:11" ht="15.75" thickBot="1" x14ac:dyDescent="0.3">
      <c r="A7" s="48"/>
      <c r="B7" s="49"/>
      <c r="C7" s="2"/>
      <c r="D7" s="2"/>
      <c r="E7" s="49" t="s">
        <v>68</v>
      </c>
      <c r="F7" s="49"/>
      <c r="G7" s="49"/>
      <c r="H7" s="49"/>
      <c r="I7" s="49"/>
      <c r="J7" s="49"/>
      <c r="K7" s="53"/>
    </row>
    <row r="8" spans="1:11" ht="15" customHeight="1" thickBot="1" x14ac:dyDescent="0.3">
      <c r="A8" s="48"/>
      <c r="B8" s="49"/>
      <c r="C8" s="2"/>
      <c r="D8" s="2"/>
      <c r="E8" s="92" t="s">
        <v>24</v>
      </c>
      <c r="F8" s="92"/>
      <c r="G8" s="92" t="s">
        <v>25</v>
      </c>
      <c r="H8" s="92"/>
      <c r="I8" s="92"/>
      <c r="J8" s="92"/>
      <c r="K8" s="53"/>
    </row>
    <row r="9" spans="1:11" ht="26.1" customHeight="1" thickBot="1" x14ac:dyDescent="0.3">
      <c r="A9" s="48"/>
      <c r="B9" s="49"/>
      <c r="C9" s="2"/>
      <c r="D9" s="2"/>
      <c r="E9" s="144" t="s">
        <v>54</v>
      </c>
      <c r="F9" s="148"/>
      <c r="G9" s="92" t="s">
        <v>26</v>
      </c>
      <c r="H9" s="92"/>
      <c r="I9" s="92" t="s">
        <v>27</v>
      </c>
      <c r="J9" s="92"/>
      <c r="K9" s="53"/>
    </row>
    <row r="10" spans="1:11" ht="27" hidden="1" customHeight="1" thickBot="1" x14ac:dyDescent="0.3">
      <c r="A10" s="48"/>
      <c r="B10" s="49"/>
      <c r="C10" s="2"/>
      <c r="D10" s="2"/>
      <c r="E10" s="145"/>
      <c r="F10" s="149"/>
      <c r="G10" s="51" t="s">
        <v>113</v>
      </c>
      <c r="H10" s="51" t="s">
        <v>114</v>
      </c>
      <c r="I10" s="60" t="s">
        <v>115</v>
      </c>
      <c r="J10" s="60" t="s">
        <v>116</v>
      </c>
      <c r="K10" s="53"/>
    </row>
    <row r="11" spans="1:11" ht="35.1" customHeight="1" thickBot="1" x14ac:dyDescent="0.3">
      <c r="A11" s="48"/>
      <c r="B11" s="49"/>
      <c r="C11" s="2"/>
      <c r="D11" s="2"/>
      <c r="E11" s="14" t="s">
        <v>111</v>
      </c>
      <c r="F11" s="14" t="s">
        <v>112</v>
      </c>
      <c r="G11" s="52"/>
      <c r="H11" s="52"/>
      <c r="I11" s="60"/>
      <c r="J11" s="60"/>
      <c r="K11" s="53"/>
    </row>
    <row r="12" spans="1:11" ht="15.75" thickBot="1" x14ac:dyDescent="0.3">
      <c r="A12" s="2">
        <v>1</v>
      </c>
      <c r="B12" s="5" t="s">
        <v>157</v>
      </c>
      <c r="C12" s="2"/>
      <c r="D12" s="2"/>
      <c r="E12" s="2">
        <v>1</v>
      </c>
      <c r="F12" s="2">
        <v>1</v>
      </c>
      <c r="G12" s="2">
        <v>1</v>
      </c>
      <c r="H12" s="2">
        <v>1</v>
      </c>
      <c r="I12" s="2">
        <v>2</v>
      </c>
      <c r="J12" s="2">
        <v>1</v>
      </c>
      <c r="K12" s="4">
        <f t="shared" ref="K12:K33" si="0">AVERAGE(E12:J12)</f>
        <v>1.1666666666666667</v>
      </c>
    </row>
    <row r="13" spans="1:11" ht="15.75" thickBot="1" x14ac:dyDescent="0.3">
      <c r="A13" s="2">
        <v>2</v>
      </c>
      <c r="B13" s="2" t="s">
        <v>176</v>
      </c>
      <c r="C13" s="2"/>
      <c r="D13" s="2"/>
      <c r="E13" s="2">
        <v>2</v>
      </c>
      <c r="F13" s="2">
        <v>1</v>
      </c>
      <c r="G13" s="2">
        <v>2</v>
      </c>
      <c r="H13" s="2">
        <v>1</v>
      </c>
      <c r="I13" s="2">
        <v>2</v>
      </c>
      <c r="J13" s="2">
        <v>2</v>
      </c>
      <c r="K13" s="4">
        <f t="shared" si="0"/>
        <v>1.6666666666666667</v>
      </c>
    </row>
    <row r="14" spans="1:11" ht="15.75" thickBot="1" x14ac:dyDescent="0.3">
      <c r="A14" s="2">
        <v>3</v>
      </c>
      <c r="B14" s="2" t="s">
        <v>158</v>
      </c>
      <c r="C14" s="2"/>
      <c r="D14" s="2"/>
      <c r="E14" s="2">
        <v>2</v>
      </c>
      <c r="F14" s="2">
        <v>2</v>
      </c>
      <c r="G14" s="2">
        <v>2</v>
      </c>
      <c r="H14" s="2">
        <v>1</v>
      </c>
      <c r="I14" s="2">
        <v>2</v>
      </c>
      <c r="J14" s="2">
        <v>2</v>
      </c>
      <c r="K14" s="4">
        <f t="shared" si="0"/>
        <v>1.8333333333333333</v>
      </c>
    </row>
    <row r="15" spans="1:11" ht="15.75" thickBot="1" x14ac:dyDescent="0.3">
      <c r="A15" s="2">
        <v>4</v>
      </c>
      <c r="B15" s="2" t="s">
        <v>159</v>
      </c>
      <c r="C15" s="2"/>
      <c r="D15" s="2"/>
      <c r="E15" s="2">
        <v>1</v>
      </c>
      <c r="F15" s="2">
        <v>1</v>
      </c>
      <c r="G15" s="2">
        <v>1</v>
      </c>
      <c r="H15" s="2">
        <v>2</v>
      </c>
      <c r="I15" s="2">
        <v>1</v>
      </c>
      <c r="J15" s="2">
        <v>1</v>
      </c>
      <c r="K15" s="4">
        <f t="shared" si="0"/>
        <v>1.1666666666666667</v>
      </c>
    </row>
    <row r="16" spans="1:11" ht="15.75" thickBot="1" x14ac:dyDescent="0.3">
      <c r="A16" s="2">
        <v>5</v>
      </c>
      <c r="B16" s="2" t="s">
        <v>177</v>
      </c>
      <c r="C16" s="2"/>
      <c r="D16" s="2"/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4">
        <f t="shared" si="0"/>
        <v>0.16666666666666666</v>
      </c>
    </row>
    <row r="17" spans="1:11" ht="15.75" thickBot="1" x14ac:dyDescent="0.3">
      <c r="A17" s="2">
        <v>6</v>
      </c>
      <c r="B17" s="2" t="s">
        <v>160</v>
      </c>
      <c r="C17" s="2"/>
      <c r="D17" s="2"/>
      <c r="E17" s="2">
        <v>1</v>
      </c>
      <c r="F17" s="2">
        <v>2</v>
      </c>
      <c r="G17" s="2">
        <v>2</v>
      </c>
      <c r="H17" s="2">
        <v>1</v>
      </c>
      <c r="I17" s="2">
        <v>2</v>
      </c>
      <c r="J17" s="2">
        <v>2</v>
      </c>
      <c r="K17" s="4">
        <f t="shared" si="0"/>
        <v>1.6666666666666667</v>
      </c>
    </row>
    <row r="18" spans="1:11" ht="15.75" thickBot="1" x14ac:dyDescent="0.3">
      <c r="A18" s="2">
        <v>7</v>
      </c>
      <c r="B18" s="2" t="s">
        <v>161</v>
      </c>
      <c r="C18" s="2"/>
      <c r="D18" s="2"/>
      <c r="E18" s="2">
        <v>1</v>
      </c>
      <c r="F18" s="2">
        <v>0</v>
      </c>
      <c r="G18" s="2">
        <v>1</v>
      </c>
      <c r="H18" s="2">
        <v>1</v>
      </c>
      <c r="I18" s="2">
        <v>1</v>
      </c>
      <c r="J18" s="2">
        <v>0</v>
      </c>
      <c r="K18" s="4">
        <f t="shared" si="0"/>
        <v>0.66666666666666663</v>
      </c>
    </row>
    <row r="19" spans="1:11" ht="15.75" thickBot="1" x14ac:dyDescent="0.3">
      <c r="A19" s="2">
        <v>8</v>
      </c>
      <c r="B19" s="2" t="s">
        <v>162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4">
        <f t="shared" si="0"/>
        <v>1</v>
      </c>
    </row>
    <row r="20" spans="1:11" ht="15.75" thickBot="1" x14ac:dyDescent="0.3">
      <c r="A20" s="2">
        <v>9</v>
      </c>
      <c r="B20" s="2" t="s">
        <v>163</v>
      </c>
      <c r="C20" s="2"/>
      <c r="D20" s="2"/>
      <c r="E20" s="2">
        <v>0</v>
      </c>
      <c r="F20" s="2">
        <v>1</v>
      </c>
      <c r="G20" s="2">
        <v>2</v>
      </c>
      <c r="H20" s="2">
        <v>1</v>
      </c>
      <c r="I20" s="2">
        <v>1</v>
      </c>
      <c r="J20" s="2">
        <v>0</v>
      </c>
      <c r="K20" s="4">
        <f t="shared" si="0"/>
        <v>0.83333333333333337</v>
      </c>
    </row>
    <row r="21" spans="1:11" ht="15.75" thickBot="1" x14ac:dyDescent="0.3">
      <c r="A21" s="2">
        <v>10</v>
      </c>
      <c r="B21" s="2" t="s">
        <v>164</v>
      </c>
      <c r="C21" s="2"/>
      <c r="D21" s="2"/>
      <c r="E21" s="2">
        <v>1</v>
      </c>
      <c r="F21" s="2">
        <v>2</v>
      </c>
      <c r="G21" s="2">
        <v>1</v>
      </c>
      <c r="H21" s="2">
        <v>1</v>
      </c>
      <c r="I21" s="2">
        <v>1</v>
      </c>
      <c r="J21" s="2">
        <v>1</v>
      </c>
      <c r="K21" s="4">
        <f t="shared" si="0"/>
        <v>1.1666666666666667</v>
      </c>
    </row>
    <row r="22" spans="1:11" ht="15.75" thickBot="1" x14ac:dyDescent="0.3">
      <c r="A22" s="2">
        <v>11</v>
      </c>
      <c r="B22" s="2" t="s">
        <v>165</v>
      </c>
      <c r="C22" s="2"/>
      <c r="D22" s="2"/>
      <c r="E22" s="2">
        <v>2</v>
      </c>
      <c r="F22" s="2">
        <v>1</v>
      </c>
      <c r="G22" s="2">
        <v>2</v>
      </c>
      <c r="H22" s="2">
        <v>2</v>
      </c>
      <c r="I22" s="2">
        <v>2</v>
      </c>
      <c r="J22" s="2">
        <v>2</v>
      </c>
      <c r="K22" s="4">
        <f t="shared" si="0"/>
        <v>1.8333333333333333</v>
      </c>
    </row>
    <row r="23" spans="1:11" ht="15.75" thickBot="1" x14ac:dyDescent="0.3">
      <c r="A23" s="2">
        <v>12</v>
      </c>
      <c r="B23" s="2" t="s">
        <v>166</v>
      </c>
      <c r="C23" s="2"/>
      <c r="D23" s="2"/>
      <c r="E23" s="2">
        <v>1</v>
      </c>
      <c r="F23" s="2">
        <v>0</v>
      </c>
      <c r="G23" s="2">
        <v>0</v>
      </c>
      <c r="H23" s="2">
        <v>1</v>
      </c>
      <c r="I23" s="2">
        <v>0</v>
      </c>
      <c r="J23" s="2">
        <v>1</v>
      </c>
      <c r="K23" s="4">
        <f t="shared" si="0"/>
        <v>0.5</v>
      </c>
    </row>
    <row r="24" spans="1:11" ht="15.75" thickBot="1" x14ac:dyDescent="0.3">
      <c r="A24" s="2">
        <v>13</v>
      </c>
      <c r="B24" s="2" t="s">
        <v>167</v>
      </c>
      <c r="C24" s="2"/>
      <c r="D24" s="2"/>
      <c r="E24" s="2">
        <v>0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4">
        <f t="shared" si="0"/>
        <v>0.83333333333333337</v>
      </c>
    </row>
    <row r="25" spans="1:11" ht="15.75" thickBot="1" x14ac:dyDescent="0.3">
      <c r="A25" s="2">
        <v>14</v>
      </c>
      <c r="B25" s="2" t="s">
        <v>168</v>
      </c>
      <c r="C25" s="2"/>
      <c r="D25" s="2"/>
      <c r="E25" s="2">
        <v>1</v>
      </c>
      <c r="F25" s="2">
        <v>1</v>
      </c>
      <c r="G25" s="2">
        <v>2</v>
      </c>
      <c r="H25" s="2">
        <v>1</v>
      </c>
      <c r="I25" s="2">
        <v>1</v>
      </c>
      <c r="J25" s="2">
        <v>1</v>
      </c>
      <c r="K25" s="4">
        <f t="shared" si="0"/>
        <v>1.1666666666666667</v>
      </c>
    </row>
    <row r="26" spans="1:11" ht="15.75" thickBot="1" x14ac:dyDescent="0.3">
      <c r="A26" s="2">
        <v>15</v>
      </c>
      <c r="B26" s="2" t="s">
        <v>169</v>
      </c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0</v>
      </c>
      <c r="J26" s="2">
        <v>0</v>
      </c>
      <c r="K26" s="4">
        <f t="shared" si="0"/>
        <v>0.66666666666666663</v>
      </c>
    </row>
    <row r="27" spans="1:11" ht="15.75" thickBot="1" x14ac:dyDescent="0.3">
      <c r="A27" s="2">
        <v>16</v>
      </c>
      <c r="B27" s="2" t="s">
        <v>170</v>
      </c>
      <c r="C27" s="2"/>
      <c r="D27" s="2"/>
      <c r="E27" s="2">
        <v>1</v>
      </c>
      <c r="F27" s="2">
        <v>1</v>
      </c>
      <c r="G27" s="2">
        <v>0</v>
      </c>
      <c r="H27" s="2">
        <v>1</v>
      </c>
      <c r="I27" s="2">
        <v>1</v>
      </c>
      <c r="J27" s="2">
        <v>1</v>
      </c>
      <c r="K27" s="4">
        <f t="shared" si="0"/>
        <v>0.83333333333333337</v>
      </c>
    </row>
    <row r="28" spans="1:11" ht="15.75" thickBot="1" x14ac:dyDescent="0.3">
      <c r="A28" s="2">
        <v>17</v>
      </c>
      <c r="B28" s="2" t="s">
        <v>171</v>
      </c>
      <c r="C28" s="2"/>
      <c r="D28" s="2"/>
      <c r="E28" s="2">
        <v>2</v>
      </c>
      <c r="F28" s="2">
        <v>1</v>
      </c>
      <c r="G28" s="2">
        <v>1</v>
      </c>
      <c r="H28" s="2">
        <v>2</v>
      </c>
      <c r="I28" s="2">
        <v>2</v>
      </c>
      <c r="J28" s="2">
        <v>1</v>
      </c>
      <c r="K28" s="4">
        <f t="shared" si="0"/>
        <v>1.5</v>
      </c>
    </row>
    <row r="29" spans="1:11" ht="15.75" thickBot="1" x14ac:dyDescent="0.3">
      <c r="A29" s="2">
        <v>18</v>
      </c>
      <c r="B29" s="2" t="s">
        <v>172</v>
      </c>
      <c r="C29" s="2"/>
      <c r="D29" s="2"/>
      <c r="E29" s="2">
        <v>1</v>
      </c>
      <c r="F29" s="2">
        <v>0</v>
      </c>
      <c r="G29" s="2">
        <v>1</v>
      </c>
      <c r="H29" s="2">
        <v>1</v>
      </c>
      <c r="I29" s="2">
        <v>2</v>
      </c>
      <c r="J29" s="2">
        <v>1</v>
      </c>
      <c r="K29" s="4">
        <f t="shared" si="0"/>
        <v>1</v>
      </c>
    </row>
    <row r="30" spans="1:11" ht="15.75" thickBot="1" x14ac:dyDescent="0.3">
      <c r="A30" s="2">
        <v>19</v>
      </c>
      <c r="B30" s="2" t="s">
        <v>173</v>
      </c>
      <c r="C30" s="2"/>
      <c r="D30" s="2"/>
      <c r="E30" s="2">
        <v>0</v>
      </c>
      <c r="F30" s="2">
        <v>1</v>
      </c>
      <c r="G30" s="2">
        <v>2</v>
      </c>
      <c r="H30" s="2">
        <v>1</v>
      </c>
      <c r="I30" s="2">
        <v>1</v>
      </c>
      <c r="J30" s="2">
        <v>1</v>
      </c>
      <c r="K30" s="4">
        <f t="shared" si="0"/>
        <v>1</v>
      </c>
    </row>
    <row r="31" spans="1:11" ht="15.75" thickBot="1" x14ac:dyDescent="0.3">
      <c r="A31" s="2">
        <v>20</v>
      </c>
      <c r="B31" s="2" t="s">
        <v>174</v>
      </c>
      <c r="C31" s="2"/>
      <c r="D31" s="2"/>
      <c r="E31" s="2">
        <v>0</v>
      </c>
      <c r="F31" s="2">
        <v>1</v>
      </c>
      <c r="G31" s="2">
        <v>0</v>
      </c>
      <c r="H31" s="2">
        <v>1</v>
      </c>
      <c r="I31" s="2">
        <v>0</v>
      </c>
      <c r="J31" s="2">
        <v>0</v>
      </c>
      <c r="K31" s="4">
        <f t="shared" si="0"/>
        <v>0.33333333333333331</v>
      </c>
    </row>
    <row r="32" spans="1:11" ht="15.75" thickBot="1" x14ac:dyDescent="0.3">
      <c r="A32" s="2">
        <v>21</v>
      </c>
      <c r="B32" s="2" t="s">
        <v>175</v>
      </c>
      <c r="C32" s="2"/>
      <c r="D32" s="2"/>
      <c r="E32" s="2">
        <v>1</v>
      </c>
      <c r="F32" s="2">
        <v>0</v>
      </c>
      <c r="G32" s="2">
        <v>1</v>
      </c>
      <c r="H32" s="2">
        <v>1</v>
      </c>
      <c r="I32" s="2">
        <v>1</v>
      </c>
      <c r="J32" s="2">
        <v>1</v>
      </c>
      <c r="K32" s="4">
        <f t="shared" si="0"/>
        <v>0.83333333333333337</v>
      </c>
    </row>
    <row r="33" spans="1:11" ht="15.75" thickBot="1" x14ac:dyDescent="0.3">
      <c r="A33" s="2">
        <v>22</v>
      </c>
      <c r="B33" s="2" t="s">
        <v>178</v>
      </c>
      <c r="C33" s="2"/>
      <c r="D33" s="2"/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/>
      <c r="K33" s="4">
        <f t="shared" si="0"/>
        <v>0.4</v>
      </c>
    </row>
    <row r="34" spans="1:11" ht="15.75" thickBot="1" x14ac:dyDescent="0.3">
      <c r="A34" s="2"/>
      <c r="B34" s="39" t="s">
        <v>9</v>
      </c>
      <c r="C34" s="39"/>
      <c r="D34" s="39"/>
      <c r="E34" s="39"/>
      <c r="F34" s="39"/>
      <c r="G34" s="39"/>
      <c r="H34" s="39"/>
      <c r="I34" s="39"/>
      <c r="J34" s="39"/>
      <c r="K34" s="4">
        <f>AVERAGE(K12:K33)</f>
        <v>1.0106060606060605</v>
      </c>
    </row>
    <row r="35" spans="1:11" x14ac:dyDescent="0.25">
      <c r="B35" s="7" t="s">
        <v>13</v>
      </c>
      <c r="C35" s="7"/>
      <c r="D35" s="7"/>
      <c r="E35" s="7"/>
      <c r="F35" s="7"/>
    </row>
    <row r="36" spans="1:11" x14ac:dyDescent="0.25">
      <c r="B36" s="64" t="s">
        <v>64</v>
      </c>
      <c r="C36" s="64"/>
      <c r="D36" s="64"/>
      <c r="E36" s="64"/>
      <c r="F36" s="64"/>
      <c r="G36" s="64"/>
      <c r="H36" s="64"/>
      <c r="I36" s="64"/>
      <c r="J36" s="64"/>
      <c r="K36" s="64"/>
    </row>
  </sheetData>
  <mergeCells count="29">
    <mergeCell ref="H4:I4"/>
    <mergeCell ref="H5:I5"/>
    <mergeCell ref="H2:K2"/>
    <mergeCell ref="A2:D2"/>
    <mergeCell ref="B36:K36"/>
    <mergeCell ref="A5:B5"/>
    <mergeCell ref="B34:J34"/>
    <mergeCell ref="K6:K11"/>
    <mergeCell ref="G9:H9"/>
    <mergeCell ref="I9:J9"/>
    <mergeCell ref="I10:I11"/>
    <mergeCell ref="J10:J11"/>
    <mergeCell ref="A3:D3"/>
    <mergeCell ref="H1:J1"/>
    <mergeCell ref="A4:B4"/>
    <mergeCell ref="E4:F4"/>
    <mergeCell ref="E9:F10"/>
    <mergeCell ref="E2:G2"/>
    <mergeCell ref="E1:G1"/>
    <mergeCell ref="A1:B1"/>
    <mergeCell ref="E5:F5"/>
    <mergeCell ref="A6:A11"/>
    <mergeCell ref="B6:B11"/>
    <mergeCell ref="E6:J6"/>
    <mergeCell ref="E7:J7"/>
    <mergeCell ref="E8:F8"/>
    <mergeCell ref="G8:J8"/>
    <mergeCell ref="G10:G11"/>
    <mergeCell ref="H10:H11"/>
  </mergeCells>
  <conditionalFormatting sqref="E4"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24" priority="17" operator="containsText" text="«2»">
      <formula>NOT(ISERROR(SEARCH("«2»",E4)))</formula>
    </cfRule>
    <cfRule type="expression" dxfId="23" priority="21">
      <formula>#REF!&lt;500</formula>
    </cfRule>
  </conditionalFormatting>
  <conditionalFormatting sqref="E5:F5">
    <cfRule type="containsText" dxfId="22" priority="16" operator="containsText" text="1,8 - 2">
      <formula>NOT(ISERROR(SEARCH("1,8 - 2",E5)))</formula>
    </cfRule>
  </conditionalFormatting>
  <conditionalFormatting sqref="E12:J33">
    <cfRule type="containsText" dxfId="21" priority="9" operator="containsText" text="0">
      <formula>NOT(ISERROR(SEARCH("0",E12)))</formula>
    </cfRule>
    <cfRule type="containsText" dxfId="20" priority="10" operator="containsText" text="1">
      <formula>NOT(ISERROR(SEARCH("1",E12)))</formula>
    </cfRule>
    <cfRule type="containsText" dxfId="19" priority="11" operator="containsText" text="2">
      <formula>NOT(ISERROR(SEARCH("2",E12)))</formula>
    </cfRule>
  </conditionalFormatting>
  <conditionalFormatting sqref="F4">
    <cfRule type="colorScale" priority="145">
      <colorScale>
        <cfvo type="min"/>
        <cfvo type="max"/>
        <color rgb="FF92D050"/>
        <color rgb="FFFFEF9C"/>
      </colorScale>
    </cfRule>
    <cfRule type="colorScale" priority="146">
      <colorScale>
        <cfvo type="min"/>
        <cfvo type="max"/>
        <color rgb="FF92D050"/>
        <color rgb="FFFFEF9C"/>
      </colorScale>
    </cfRule>
  </conditionalFormatting>
  <conditionalFormatting sqref="H4:H5">
    <cfRule type="containsText" dxfId="18" priority="1" operator="containsText" text="«0» ">
      <formula>NOT(ISERROR(SEARCH("«0» ",H4)))</formula>
    </cfRule>
  </conditionalFormatting>
  <conditionalFormatting sqref="K12:K34">
    <cfRule type="cellIs" dxfId="17" priority="6" operator="between">
      <formula>1.8</formula>
      <formula>2</formula>
    </cfRule>
    <cfRule type="cellIs" dxfId="16" priority="7" operator="between">
      <formula>1</formula>
      <formula>1.7</formula>
    </cfRule>
    <cfRule type="cellIs" dxfId="15" priority="8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6"/>
  <sheetViews>
    <sheetView tabSelected="1" topLeftCell="E1" zoomScale="90" zoomScaleNormal="90" workbookViewId="0">
      <selection activeCell="F22" sqref="F22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7.5703125" customWidth="1"/>
    <col min="6" max="6" width="32" customWidth="1"/>
    <col min="7" max="7" width="25.42578125" customWidth="1"/>
    <col min="8" max="8" width="11.140625" customWidth="1"/>
    <col min="9" max="9" width="14.42578125" customWidth="1"/>
    <col min="10" max="10" width="12.5703125" customWidth="1"/>
    <col min="11" max="11" width="15.85546875" customWidth="1"/>
    <col min="12" max="12" width="11.85546875" customWidth="1"/>
    <col min="13" max="13" width="22" customWidth="1"/>
    <col min="14" max="14" width="12.85546875" customWidth="1"/>
  </cols>
  <sheetData>
    <row r="1" spans="1:14" x14ac:dyDescent="0.25">
      <c r="A1" s="61" t="s">
        <v>32</v>
      </c>
      <c r="B1" s="61"/>
      <c r="C1" s="11"/>
      <c r="D1" s="11"/>
      <c r="E1" s="77" t="s">
        <v>59</v>
      </c>
      <c r="F1" s="78"/>
      <c r="G1" s="69" t="s">
        <v>66</v>
      </c>
      <c r="H1" s="69"/>
      <c r="I1" s="69"/>
      <c r="J1" s="69"/>
      <c r="K1" s="69"/>
      <c r="L1" s="28"/>
      <c r="M1" s="28"/>
    </row>
    <row r="2" spans="1:14" x14ac:dyDescent="0.25">
      <c r="A2" s="61" t="s">
        <v>0</v>
      </c>
      <c r="B2" s="61"/>
      <c r="C2" s="61"/>
      <c r="D2" s="61"/>
      <c r="E2" s="70" t="s">
        <v>65</v>
      </c>
      <c r="F2" s="71"/>
      <c r="G2" s="72" t="s">
        <v>67</v>
      </c>
      <c r="H2" s="72"/>
      <c r="I2" s="72"/>
      <c r="J2" s="72"/>
      <c r="K2" s="72"/>
      <c r="L2" s="72"/>
      <c r="M2" s="23"/>
    </row>
    <row r="3" spans="1:14" x14ac:dyDescent="0.25">
      <c r="A3" s="62" t="s">
        <v>1</v>
      </c>
      <c r="B3" s="62"/>
      <c r="C3" s="62"/>
      <c r="D3" s="62"/>
      <c r="E3" s="11"/>
      <c r="F3" s="11"/>
      <c r="G3" s="11"/>
      <c r="H3" s="11"/>
      <c r="I3" s="11"/>
      <c r="J3" s="11"/>
      <c r="K3" s="11"/>
      <c r="L3" s="11"/>
      <c r="M3" s="11"/>
    </row>
    <row r="4" spans="1:14" x14ac:dyDescent="0.25">
      <c r="A4" s="63" t="s">
        <v>4</v>
      </c>
      <c r="B4" s="63"/>
      <c r="C4" s="17"/>
      <c r="D4" s="17"/>
      <c r="E4" s="73" t="s">
        <v>7</v>
      </c>
      <c r="F4" s="74"/>
      <c r="G4" s="29" t="s">
        <v>6</v>
      </c>
      <c r="H4" s="29"/>
      <c r="I4" s="81" t="s">
        <v>5</v>
      </c>
      <c r="J4" s="81"/>
      <c r="K4" s="13"/>
      <c r="L4" s="13"/>
      <c r="M4" s="13"/>
    </row>
    <row r="5" spans="1:14" ht="15.75" thickBot="1" x14ac:dyDescent="0.3">
      <c r="A5" s="45" t="s">
        <v>8</v>
      </c>
      <c r="B5" s="45"/>
      <c r="C5" s="19"/>
      <c r="D5" s="19"/>
      <c r="E5" s="108" t="s">
        <v>10</v>
      </c>
      <c r="F5" s="151"/>
      <c r="G5" s="31" t="s">
        <v>12</v>
      </c>
      <c r="H5" s="31"/>
      <c r="I5" s="82" t="s">
        <v>11</v>
      </c>
      <c r="J5" s="82"/>
      <c r="K5" s="10"/>
      <c r="L5" s="10"/>
      <c r="M5" s="10"/>
    </row>
    <row r="6" spans="1:14" ht="15.75" thickBot="1" x14ac:dyDescent="0.3">
      <c r="A6" s="48"/>
      <c r="B6" s="49" t="s">
        <v>3</v>
      </c>
      <c r="C6" s="2"/>
      <c r="D6" s="2"/>
      <c r="E6" s="50" t="s">
        <v>31</v>
      </c>
      <c r="F6" s="50"/>
      <c r="G6" s="50"/>
      <c r="H6" s="50"/>
      <c r="I6" s="50"/>
      <c r="J6" s="50"/>
      <c r="K6" s="50"/>
      <c r="L6" s="50"/>
      <c r="M6" s="50"/>
      <c r="N6" s="53" t="s">
        <v>49</v>
      </c>
    </row>
    <row r="7" spans="1:14" ht="15.75" thickBot="1" x14ac:dyDescent="0.3">
      <c r="A7" s="48"/>
      <c r="B7" s="49"/>
      <c r="C7" s="2"/>
      <c r="D7" s="2"/>
      <c r="E7" s="40" t="s">
        <v>138</v>
      </c>
      <c r="F7" s="50"/>
      <c r="G7" s="50"/>
      <c r="H7" s="50"/>
      <c r="I7" s="50"/>
      <c r="J7" s="50"/>
      <c r="K7" s="50"/>
      <c r="L7" s="50"/>
      <c r="M7" s="50"/>
      <c r="N7" s="53"/>
    </row>
    <row r="8" spans="1:14" ht="15" customHeight="1" thickBot="1" x14ac:dyDescent="0.3">
      <c r="A8" s="48"/>
      <c r="B8" s="49"/>
      <c r="C8" s="2"/>
      <c r="D8" s="2"/>
      <c r="E8" s="153" t="s">
        <v>37</v>
      </c>
      <c r="F8" s="153"/>
      <c r="G8" s="153"/>
      <c r="H8" s="153"/>
      <c r="I8" s="153"/>
      <c r="J8" s="153"/>
      <c r="K8" s="153"/>
      <c r="L8" s="153"/>
      <c r="M8" s="38"/>
      <c r="N8" s="53"/>
    </row>
    <row r="9" spans="1:14" ht="15" customHeight="1" thickBot="1" x14ac:dyDescent="0.3">
      <c r="A9" s="48"/>
      <c r="B9" s="49"/>
      <c r="C9" s="2"/>
      <c r="D9" s="2"/>
      <c r="E9" s="154" t="s">
        <v>38</v>
      </c>
      <c r="F9" s="154"/>
      <c r="G9" s="9" t="s">
        <v>39</v>
      </c>
      <c r="H9" s="9" t="s">
        <v>56</v>
      </c>
      <c r="I9" s="94" t="s">
        <v>57</v>
      </c>
      <c r="J9" s="96"/>
      <c r="K9" s="94" t="s">
        <v>145</v>
      </c>
      <c r="L9" s="96"/>
      <c r="M9" s="51" t="s">
        <v>148</v>
      </c>
      <c r="N9" s="53"/>
    </row>
    <row r="10" spans="1:14" ht="15" customHeight="1" thickBot="1" x14ac:dyDescent="0.3">
      <c r="A10" s="48"/>
      <c r="B10" s="49"/>
      <c r="C10" s="2"/>
      <c r="D10" s="2"/>
      <c r="E10" s="60" t="s">
        <v>139</v>
      </c>
      <c r="F10" s="60" t="s">
        <v>140</v>
      </c>
      <c r="G10" s="51" t="s">
        <v>141</v>
      </c>
      <c r="H10" s="51" t="s">
        <v>142</v>
      </c>
      <c r="I10" s="51" t="s">
        <v>143</v>
      </c>
      <c r="J10" s="60" t="s">
        <v>144</v>
      </c>
      <c r="K10" s="51" t="s">
        <v>146</v>
      </c>
      <c r="L10" s="60" t="s">
        <v>147</v>
      </c>
      <c r="M10" s="152"/>
      <c r="N10" s="53"/>
    </row>
    <row r="11" spans="1:14" ht="38.1" customHeight="1" thickBot="1" x14ac:dyDescent="0.3">
      <c r="A11" s="48"/>
      <c r="B11" s="49"/>
      <c r="C11" s="2"/>
      <c r="D11" s="2"/>
      <c r="E11" s="60"/>
      <c r="F11" s="60"/>
      <c r="G11" s="52"/>
      <c r="H11" s="52"/>
      <c r="I11" s="52"/>
      <c r="J11" s="60"/>
      <c r="K11" s="52"/>
      <c r="L11" s="60"/>
      <c r="M11" s="52"/>
      <c r="N11" s="53"/>
    </row>
    <row r="12" spans="1:14" ht="15.75" thickBot="1" x14ac:dyDescent="0.3">
      <c r="A12" s="2">
        <v>1</v>
      </c>
      <c r="B12" s="5" t="s">
        <v>157</v>
      </c>
      <c r="C12" s="2"/>
      <c r="D12" s="2"/>
      <c r="E12" s="2">
        <v>1</v>
      </c>
      <c r="F12" s="2">
        <v>1</v>
      </c>
      <c r="G12" s="2">
        <v>1</v>
      </c>
      <c r="H12" s="2">
        <v>1</v>
      </c>
      <c r="I12" s="2">
        <v>0</v>
      </c>
      <c r="J12" s="2">
        <v>0</v>
      </c>
      <c r="K12" s="2">
        <v>1</v>
      </c>
      <c r="L12" s="2">
        <v>1</v>
      </c>
      <c r="M12" s="2">
        <v>1</v>
      </c>
      <c r="N12" s="4">
        <f t="shared" ref="N12:N33" si="0">AVERAGE(F12:M12)</f>
        <v>0.75</v>
      </c>
    </row>
    <row r="13" spans="1:14" ht="15.75" thickBot="1" x14ac:dyDescent="0.3">
      <c r="A13" s="2">
        <v>2</v>
      </c>
      <c r="B13" s="2" t="s">
        <v>176</v>
      </c>
      <c r="C13" s="2"/>
      <c r="D13" s="2"/>
      <c r="E13" s="2">
        <v>1</v>
      </c>
      <c r="F13" s="2">
        <v>1</v>
      </c>
      <c r="G13" s="2">
        <v>2</v>
      </c>
      <c r="H13" s="2">
        <v>2</v>
      </c>
      <c r="I13" s="2">
        <v>1</v>
      </c>
      <c r="J13" s="2">
        <v>1</v>
      </c>
      <c r="K13" s="2">
        <v>1</v>
      </c>
      <c r="L13" s="2">
        <v>1</v>
      </c>
      <c r="M13" s="2">
        <v>2</v>
      </c>
      <c r="N13" s="4">
        <f t="shared" si="0"/>
        <v>1.375</v>
      </c>
    </row>
    <row r="14" spans="1:14" ht="15.75" thickBot="1" x14ac:dyDescent="0.3">
      <c r="A14" s="2">
        <v>3</v>
      </c>
      <c r="B14" s="2" t="s">
        <v>158</v>
      </c>
      <c r="C14" s="2"/>
      <c r="D14" s="2"/>
      <c r="E14" s="2">
        <v>2</v>
      </c>
      <c r="F14" s="2">
        <v>2</v>
      </c>
      <c r="G14" s="2">
        <v>1</v>
      </c>
      <c r="H14" s="2">
        <v>1</v>
      </c>
      <c r="I14" s="2">
        <v>1</v>
      </c>
      <c r="J14" s="2">
        <v>2</v>
      </c>
      <c r="K14" s="2">
        <v>2</v>
      </c>
      <c r="L14" s="2">
        <v>2</v>
      </c>
      <c r="M14" s="2">
        <v>2</v>
      </c>
      <c r="N14" s="4">
        <f t="shared" si="0"/>
        <v>1.625</v>
      </c>
    </row>
    <row r="15" spans="1:14" ht="15.75" thickBot="1" x14ac:dyDescent="0.3">
      <c r="A15" s="2">
        <v>4</v>
      </c>
      <c r="B15" s="2" t="s">
        <v>159</v>
      </c>
      <c r="C15" s="2"/>
      <c r="D15" s="2"/>
      <c r="E15" s="2">
        <v>1</v>
      </c>
      <c r="F15" s="2">
        <v>2</v>
      </c>
      <c r="G15" s="2">
        <v>2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2</v>
      </c>
      <c r="N15" s="4">
        <f t="shared" si="0"/>
        <v>1.375</v>
      </c>
    </row>
    <row r="16" spans="1:14" ht="15.75" thickBot="1" x14ac:dyDescent="0.3">
      <c r="A16" s="2">
        <v>5</v>
      </c>
      <c r="B16" s="2" t="s">
        <v>177</v>
      </c>
      <c r="C16" s="2"/>
      <c r="D16" s="2"/>
      <c r="E16" s="2">
        <v>0</v>
      </c>
      <c r="F16" s="2">
        <v>0</v>
      </c>
      <c r="G16" s="2">
        <v>0</v>
      </c>
      <c r="H16" s="2">
        <v>1</v>
      </c>
      <c r="I16" s="2">
        <v>1</v>
      </c>
      <c r="J16" s="2">
        <v>0</v>
      </c>
      <c r="K16" s="2">
        <v>1</v>
      </c>
      <c r="L16" s="2">
        <v>1</v>
      </c>
      <c r="M16" s="2">
        <v>2</v>
      </c>
      <c r="N16" s="4">
        <f t="shared" si="0"/>
        <v>0.75</v>
      </c>
    </row>
    <row r="17" spans="1:14" ht="15.75" thickBot="1" x14ac:dyDescent="0.3">
      <c r="A17" s="2">
        <v>6</v>
      </c>
      <c r="B17" s="2" t="s">
        <v>160</v>
      </c>
      <c r="C17" s="2"/>
      <c r="D17" s="2"/>
      <c r="E17" s="2">
        <v>1</v>
      </c>
      <c r="F17" s="2">
        <v>1</v>
      </c>
      <c r="G17" s="2">
        <v>1</v>
      </c>
      <c r="H17" s="2">
        <v>2</v>
      </c>
      <c r="I17" s="2">
        <v>2</v>
      </c>
      <c r="J17" s="2">
        <v>1</v>
      </c>
      <c r="K17" s="2">
        <v>1</v>
      </c>
      <c r="L17" s="2">
        <v>1</v>
      </c>
      <c r="M17" s="2">
        <v>2</v>
      </c>
      <c r="N17" s="4">
        <f t="shared" si="0"/>
        <v>1.375</v>
      </c>
    </row>
    <row r="18" spans="1:14" ht="15.75" thickBot="1" x14ac:dyDescent="0.3">
      <c r="A18" s="2">
        <v>7</v>
      </c>
      <c r="B18" s="2" t="s">
        <v>161</v>
      </c>
      <c r="C18" s="2"/>
      <c r="D18" s="2"/>
      <c r="E18" s="2">
        <v>1</v>
      </c>
      <c r="F18" s="2">
        <v>1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4">
        <f t="shared" si="0"/>
        <v>0.25</v>
      </c>
    </row>
    <row r="19" spans="1:14" ht="15.75" thickBot="1" x14ac:dyDescent="0.3">
      <c r="A19" s="2">
        <v>8</v>
      </c>
      <c r="B19" s="2" t="s">
        <v>162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4">
        <f t="shared" si="0"/>
        <v>1</v>
      </c>
    </row>
    <row r="20" spans="1:14" ht="15.75" thickBot="1" x14ac:dyDescent="0.3">
      <c r="A20" s="2">
        <v>9</v>
      </c>
      <c r="B20" s="2" t="s">
        <v>163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4">
        <f t="shared" si="0"/>
        <v>1</v>
      </c>
    </row>
    <row r="21" spans="1:14" ht="15.75" thickBot="1" x14ac:dyDescent="0.3">
      <c r="A21" s="2">
        <v>10</v>
      </c>
      <c r="B21" s="2" t="s">
        <v>164</v>
      </c>
      <c r="C21" s="2"/>
      <c r="D21" s="2"/>
      <c r="E21" s="2">
        <v>1</v>
      </c>
      <c r="F21" s="2">
        <v>1</v>
      </c>
      <c r="G21" s="2">
        <v>2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1</v>
      </c>
      <c r="N21" s="4">
        <f t="shared" si="0"/>
        <v>1.625</v>
      </c>
    </row>
    <row r="22" spans="1:14" ht="15.75" thickBot="1" x14ac:dyDescent="0.3">
      <c r="A22" s="2">
        <v>11</v>
      </c>
      <c r="B22" s="2" t="s">
        <v>165</v>
      </c>
      <c r="C22" s="2"/>
      <c r="D22" s="2"/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4">
        <f t="shared" si="0"/>
        <v>2</v>
      </c>
    </row>
    <row r="23" spans="1:14" ht="15.75" thickBot="1" x14ac:dyDescent="0.3">
      <c r="A23" s="2">
        <v>12</v>
      </c>
      <c r="B23" s="2" t="s">
        <v>166</v>
      </c>
      <c r="C23" s="2"/>
      <c r="D23" s="2"/>
      <c r="E23" s="2">
        <v>1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4">
        <f t="shared" si="0"/>
        <v>0.375</v>
      </c>
    </row>
    <row r="24" spans="1:14" ht="15.75" thickBot="1" x14ac:dyDescent="0.3">
      <c r="A24" s="2">
        <v>13</v>
      </c>
      <c r="B24" s="2" t="s">
        <v>167</v>
      </c>
      <c r="C24" s="2"/>
      <c r="D24" s="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.75" thickBot="1" x14ac:dyDescent="0.3">
      <c r="A25" s="2">
        <v>14</v>
      </c>
      <c r="B25" s="2" t="s">
        <v>168</v>
      </c>
      <c r="C25" s="2"/>
      <c r="D25" s="2"/>
      <c r="E25" s="2">
        <v>0</v>
      </c>
      <c r="F25" s="2">
        <v>0</v>
      </c>
      <c r="G25" s="2">
        <v>1</v>
      </c>
      <c r="H25" s="2">
        <v>0</v>
      </c>
      <c r="I25" s="2">
        <v>1</v>
      </c>
      <c r="J25" s="2">
        <v>1</v>
      </c>
      <c r="K25" s="2">
        <v>1</v>
      </c>
      <c r="L25" s="2">
        <v>1</v>
      </c>
      <c r="M25" s="2">
        <v>2</v>
      </c>
      <c r="N25" s="4">
        <f t="shared" si="0"/>
        <v>0.875</v>
      </c>
    </row>
    <row r="26" spans="1:14" ht="15.75" thickBot="1" x14ac:dyDescent="0.3">
      <c r="A26" s="2">
        <v>15</v>
      </c>
      <c r="B26" s="2" t="s">
        <v>169</v>
      </c>
      <c r="C26" s="2"/>
      <c r="D26" s="2"/>
      <c r="E26" s="2">
        <v>2</v>
      </c>
      <c r="F26" s="2">
        <v>2</v>
      </c>
      <c r="G26" s="2">
        <v>2</v>
      </c>
      <c r="H26" s="2">
        <v>2</v>
      </c>
      <c r="I26" s="2">
        <v>2</v>
      </c>
      <c r="J26" s="2">
        <v>2</v>
      </c>
      <c r="K26" s="2">
        <v>1</v>
      </c>
      <c r="L26" s="2">
        <v>1</v>
      </c>
      <c r="M26" s="2">
        <v>1</v>
      </c>
      <c r="N26" s="4">
        <f t="shared" si="0"/>
        <v>1.625</v>
      </c>
    </row>
    <row r="27" spans="1:14" ht="15.75" thickBot="1" x14ac:dyDescent="0.3">
      <c r="A27" s="2">
        <v>16</v>
      </c>
      <c r="B27" s="2" t="s">
        <v>170</v>
      </c>
      <c r="C27" s="2"/>
      <c r="D27" s="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4">
        <f t="shared" si="0"/>
        <v>0.125</v>
      </c>
    </row>
    <row r="28" spans="1:14" ht="15.75" thickBot="1" x14ac:dyDescent="0.3">
      <c r="A28" s="2">
        <v>17</v>
      </c>
      <c r="B28" s="2" t="s">
        <v>171</v>
      </c>
      <c r="C28" s="2"/>
      <c r="D28" s="2"/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4">
        <f t="shared" si="0"/>
        <v>2</v>
      </c>
    </row>
    <row r="29" spans="1:14" ht="15.75" thickBot="1" x14ac:dyDescent="0.3">
      <c r="A29" s="2">
        <v>18</v>
      </c>
      <c r="B29" s="2" t="s">
        <v>172</v>
      </c>
      <c r="C29" s="2"/>
      <c r="D29" s="2"/>
      <c r="E29" s="2">
        <v>2</v>
      </c>
      <c r="F29" s="2">
        <v>1</v>
      </c>
      <c r="G29" s="2">
        <v>1</v>
      </c>
      <c r="H29" s="2">
        <v>1</v>
      </c>
      <c r="I29" s="2">
        <v>1</v>
      </c>
      <c r="J29" s="2">
        <v>0</v>
      </c>
      <c r="K29" s="2">
        <v>0</v>
      </c>
      <c r="L29" s="2">
        <v>0</v>
      </c>
      <c r="M29" s="2">
        <v>1</v>
      </c>
      <c r="N29" s="4">
        <f t="shared" si="0"/>
        <v>0.625</v>
      </c>
    </row>
    <row r="30" spans="1:14" ht="15.75" thickBot="1" x14ac:dyDescent="0.3">
      <c r="A30" s="2">
        <v>19</v>
      </c>
      <c r="B30" s="2" t="s">
        <v>173</v>
      </c>
      <c r="C30" s="2"/>
      <c r="D30" s="2"/>
      <c r="E30" s="2">
        <v>0</v>
      </c>
      <c r="F30" s="2">
        <v>0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4">
        <f t="shared" si="0"/>
        <v>0.875</v>
      </c>
    </row>
    <row r="31" spans="1:14" ht="15.75" thickBot="1" x14ac:dyDescent="0.3">
      <c r="A31" s="2">
        <v>20</v>
      </c>
      <c r="B31" s="2" t="s">
        <v>174</v>
      </c>
      <c r="C31" s="2"/>
      <c r="D31" s="2"/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1</v>
      </c>
      <c r="L31" s="2">
        <v>1</v>
      </c>
      <c r="M31" s="2">
        <v>1</v>
      </c>
      <c r="N31" s="4">
        <f t="shared" si="0"/>
        <v>0.5</v>
      </c>
    </row>
    <row r="32" spans="1:14" ht="15.75" thickBot="1" x14ac:dyDescent="0.3">
      <c r="A32" s="2">
        <v>21</v>
      </c>
      <c r="B32" s="2" t="s">
        <v>175</v>
      </c>
      <c r="C32" s="2"/>
      <c r="D32" s="2"/>
      <c r="E32" s="2">
        <v>1</v>
      </c>
      <c r="F32" s="2">
        <v>1</v>
      </c>
      <c r="G32" s="2">
        <v>1</v>
      </c>
      <c r="H32" s="2">
        <v>2</v>
      </c>
      <c r="I32" s="2">
        <v>2</v>
      </c>
      <c r="J32" s="2">
        <v>2</v>
      </c>
      <c r="K32" s="2">
        <v>2</v>
      </c>
      <c r="L32" s="2">
        <v>2</v>
      </c>
      <c r="M32" s="2">
        <v>2</v>
      </c>
      <c r="N32" s="4">
        <f t="shared" si="0"/>
        <v>1.75</v>
      </c>
    </row>
    <row r="33" spans="1:14" ht="15.75" thickBot="1" x14ac:dyDescent="0.3">
      <c r="A33" s="2">
        <v>22</v>
      </c>
      <c r="B33" s="2" t="s">
        <v>178</v>
      </c>
      <c r="C33" s="2"/>
      <c r="D33" s="2"/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4">
        <f t="shared" si="0"/>
        <v>0.125</v>
      </c>
    </row>
    <row r="34" spans="1:14" ht="15.75" thickBot="1" x14ac:dyDescent="0.3">
      <c r="A34" s="2"/>
      <c r="B34" s="39" t="s">
        <v>9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">
        <f>AVERAGE(N12:N33)</f>
        <v>1</v>
      </c>
    </row>
    <row r="35" spans="1:14" x14ac:dyDescent="0.25">
      <c r="B35" s="7" t="s">
        <v>13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x14ac:dyDescent="0.25">
      <c r="B36" s="64" t="s">
        <v>64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</sheetData>
  <mergeCells count="33">
    <mergeCell ref="B36:N36"/>
    <mergeCell ref="B34:M34"/>
    <mergeCell ref="G10:G11"/>
    <mergeCell ref="N6:N11"/>
    <mergeCell ref="E7:M7"/>
    <mergeCell ref="E8:L8"/>
    <mergeCell ref="E9:F9"/>
    <mergeCell ref="H10:H11"/>
    <mergeCell ref="I9:J9"/>
    <mergeCell ref="I10:I11"/>
    <mergeCell ref="J10:J11"/>
    <mergeCell ref="E10:E11"/>
    <mergeCell ref="F10:F11"/>
    <mergeCell ref="A6:A11"/>
    <mergeCell ref="B6:B11"/>
    <mergeCell ref="E6:M6"/>
    <mergeCell ref="L10:L11"/>
    <mergeCell ref="K9:L9"/>
    <mergeCell ref="K10:K11"/>
    <mergeCell ref="M9:M11"/>
    <mergeCell ref="G1:K1"/>
    <mergeCell ref="G2:L2"/>
    <mergeCell ref="I4:J4"/>
    <mergeCell ref="A5:B5"/>
    <mergeCell ref="E5:F5"/>
    <mergeCell ref="I5:J5"/>
    <mergeCell ref="A1:B1"/>
    <mergeCell ref="A2:D2"/>
    <mergeCell ref="A3:D3"/>
    <mergeCell ref="A4:B4"/>
    <mergeCell ref="E4:F4"/>
    <mergeCell ref="E1:F1"/>
    <mergeCell ref="E2:F2"/>
  </mergeCells>
  <conditionalFormatting sqref="E4">
    <cfRule type="containsText" dxfId="14" priority="18" operator="containsText" text="«2»">
      <formula>NOT(ISERROR(SEARCH("«2»",E4)))</formula>
    </cfRule>
    <cfRule type="expression" dxfId="13" priority="19">
      <formula>#REF!&lt;500</formula>
    </cfRule>
    <cfRule type="colorScale" priority="20">
      <colorScale>
        <cfvo type="min"/>
        <cfvo type="max"/>
        <color rgb="FF92D050"/>
        <color rgb="FFFFEF9C"/>
      </colorScale>
    </cfRule>
    <cfRule type="colorScale" priority="21">
      <colorScale>
        <cfvo type="min"/>
        <cfvo type="max"/>
        <color rgb="FF92D050"/>
        <color rgb="FFFFEF9C"/>
      </colorScale>
    </cfRule>
  </conditionalFormatting>
  <conditionalFormatting sqref="E5">
    <cfRule type="containsText" dxfId="12" priority="17" operator="containsText" text="1,8 - 2">
      <formula>NOT(ISERROR(SEARCH("1,8 - 2",E5)))</formula>
    </cfRule>
  </conditionalFormatting>
  <conditionalFormatting sqref="E12:M33">
    <cfRule type="containsText" dxfId="11" priority="1" operator="containsText" text="2">
      <formula>NOT(ISERROR(SEARCH("2",E12)))</formula>
    </cfRule>
    <cfRule type="containsText" dxfId="10" priority="2" operator="containsText" text="1">
      <formula>NOT(ISERROR(SEARCH("1",E12)))</formula>
    </cfRule>
    <cfRule type="containsText" dxfId="9" priority="3" operator="containsText" text="0">
      <formula>NOT(ISERROR(SEARCH("0",E12)))</formula>
    </cfRule>
  </conditionalFormatting>
  <conditionalFormatting sqref="F12:M33">
    <cfRule type="containsText" dxfId="8" priority="8" operator="containsText" text="1">
      <formula>NOT(ISERROR(SEARCH("1",F12)))</formula>
    </cfRule>
    <cfRule type="containsText" dxfId="7" priority="9" operator="containsText" text="2">
      <formula>NOT(ISERROR(SEARCH("2",F12)))</formula>
    </cfRule>
  </conditionalFormatting>
  <conditionalFormatting sqref="G4">
    <cfRule type="containsText" dxfId="6" priority="14" operator="containsText" text="«1» показатель в стадии формирования">
      <formula>NOT(ISERROR(SEARCH("«1» показатель в стадии формирования",G4)))</formula>
    </cfRule>
    <cfRule type="containsText" dxfId="5" priority="15" operator="containsText" text="«1»">
      <formula>NOT(ISERROR(SEARCH("«1»",G4)))</formula>
    </cfRule>
  </conditionalFormatting>
  <conditionalFormatting sqref="G5">
    <cfRule type="containsText" dxfId="4" priority="16" operator="containsText" text="1,1 - 1,7">
      <formula>NOT(ISERROR(SEARCH("1,1 - 1,7",G5)))</formula>
    </cfRule>
  </conditionalFormatting>
  <conditionalFormatting sqref="I4:I5">
    <cfRule type="containsText" dxfId="3" priority="10" operator="containsText" text="«0» ">
      <formula>NOT(ISERROR(SEARCH("«0» ",I4)))</formula>
    </cfRule>
  </conditionalFormatting>
  <conditionalFormatting sqref="N12:N34">
    <cfRule type="cellIs" dxfId="2" priority="4" operator="between">
      <formula>1.8</formula>
      <formula>2</formula>
    </cfRule>
    <cfRule type="cellIs" dxfId="1" priority="5" operator="between">
      <formula>1</formula>
      <formula>1.7</formula>
    </cfRule>
    <cfRule type="cellIs" dxfId="0" priority="6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Худ.эст.к 6г ч3</vt:lpstr>
      <vt:lpstr>Реч.разв.к 6г ч2</vt:lpstr>
      <vt:lpstr>Реч.разв.к 6г ч1</vt:lpstr>
      <vt:lpstr>Соц.ком. к 6г ч2</vt:lpstr>
      <vt:lpstr>Соц.ком.к 6г ч1</vt:lpstr>
      <vt:lpstr>Позн.разв. к 6г ч1</vt:lpstr>
      <vt:lpstr>Позн.разв. к 6г ч2</vt:lpstr>
      <vt:lpstr>Худ.эст.к 6г 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2023-07-13T11:17:34Z</cp:lastPrinted>
  <dcterms:created xsi:type="dcterms:W3CDTF">2015-06-05T18:19:34Z</dcterms:created>
  <dcterms:modified xsi:type="dcterms:W3CDTF">2025-12-12T05:54:41Z</dcterms:modified>
</cp:coreProperties>
</file>